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6EFC2624-E658-4260-B39F-219536820671}" xr6:coauthVersionLast="47" xr6:coauthVersionMax="47" xr10:uidLastSave="{00000000-0000-0000-0000-000000000000}"/>
  <bookViews>
    <workbookView xWindow="-110" yWindow="-110" windowWidth="19420" windowHeight="10300" tabRatio="824" xr2:uid="{00000000-000D-0000-FFFF-FFFF00000000}"/>
  </bookViews>
  <sheets>
    <sheet name="本データの位置づけと目次" sheetId="1" r:id="rId1"/>
    <sheet name="Ⅲ-1 (10年分)" sheetId="18" r:id="rId2"/>
    <sheet name="Ⅲ-1（2025年度月別）" sheetId="6" r:id="rId3"/>
    <sheet name="Ⅲ-2" sheetId="7" r:id="rId4"/>
    <sheet name="Ⅲ-3 (1)" sheetId="8" r:id="rId5"/>
    <sheet name="Ⅲ-3 (2)" sheetId="9" r:id="rId6"/>
    <sheet name="Ⅲ-3 (3)" sheetId="10" r:id="rId7"/>
    <sheet name="Ⅲ-3 (4)" sheetId="11" r:id="rId8"/>
    <sheet name="Ⅲ-3 (5)（10年分）" sheetId="19" r:id="rId9"/>
    <sheet name="Ⅲ-3 (5)①（2025年度月別）" sheetId="12" r:id="rId10"/>
    <sheet name="Ⅲ-4 (10年分)" sheetId="20" r:id="rId11"/>
    <sheet name="Ⅲ-4（2025年度月別）" sheetId="13" r:id="rId12"/>
    <sheet name="Ⅲ-5 " sheetId="21" r:id="rId13"/>
    <sheet name="Ⅲ-6" sheetId="15" r:id="rId14"/>
    <sheet name="Ⅲ-7" sheetId="16" r:id="rId15"/>
    <sheet name="Ⅲ-8" sheetId="17" r:id="rId16"/>
  </sheets>
  <definedNames>
    <definedName name="_xlnm.Print_Area" localSheetId="8">'Ⅲ-3 (5)（10年分）'!$A$1:$P$92</definedName>
    <definedName name="_xlnm.Print_Area" localSheetId="9">'Ⅲ-3 (5)①（2025年度月別）'!$A$1:$P$22</definedName>
    <definedName name="_xlnm.Print_Area" localSheetId="10">'Ⅲ-4 (10年分)'!$A$1:$N$33</definedName>
    <definedName name="_xlnm.Print_Area" localSheetId="11">'Ⅲ-4（2025年度月別）'!$A$1:$O$26</definedName>
    <definedName name="_xlnm.Print_Area" localSheetId="12">'Ⅲ-5 '!$A$1:$N$33</definedName>
    <definedName name="_xlnm.Print_Area" localSheetId="13">'Ⅲ-6'!$A$1:$O$288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12" l="1"/>
  <c r="O173" i="9" l="1"/>
  <c r="O127" i="9"/>
  <c r="O172" i="9"/>
  <c r="O171" i="9"/>
  <c r="O170" i="9"/>
  <c r="O169" i="9"/>
  <c r="O168" i="9"/>
  <c r="O167" i="9"/>
  <c r="O166" i="9"/>
  <c r="O165" i="9"/>
  <c r="O164" i="9"/>
  <c r="O163" i="9"/>
  <c r="O162" i="9"/>
  <c r="O161" i="9"/>
  <c r="O160" i="9"/>
  <c r="O159" i="9"/>
  <c r="O158" i="9"/>
  <c r="O157" i="9"/>
  <c r="O156" i="9"/>
  <c r="O155" i="9"/>
  <c r="O154" i="9"/>
  <c r="O153" i="9"/>
  <c r="O152" i="9"/>
  <c r="O151" i="9"/>
  <c r="O150" i="9"/>
  <c r="O149" i="9"/>
  <c r="O148" i="9"/>
  <c r="O147" i="9"/>
  <c r="O146" i="9"/>
  <c r="O145" i="9"/>
  <c r="O144" i="9"/>
  <c r="O143" i="9"/>
  <c r="O142" i="9"/>
  <c r="O141" i="9"/>
  <c r="O140" i="9"/>
  <c r="O139" i="9"/>
  <c r="O138" i="9"/>
  <c r="O137" i="9"/>
  <c r="O136" i="9"/>
  <c r="O135" i="9"/>
  <c r="O134" i="9"/>
  <c r="O133" i="9"/>
  <c r="O132" i="9"/>
  <c r="O131" i="9"/>
  <c r="O130" i="9"/>
  <c r="O129" i="9"/>
  <c r="O128" i="9"/>
  <c r="O126" i="9"/>
  <c r="O180" i="8" l="1"/>
  <c r="O133" i="8"/>
  <c r="O179" i="8"/>
  <c r="O178" i="8"/>
  <c r="O177" i="8"/>
  <c r="O176" i="8"/>
  <c r="O175" i="8"/>
  <c r="O174" i="8"/>
  <c r="O173" i="8"/>
  <c r="O172" i="8"/>
  <c r="O171" i="8"/>
  <c r="O170" i="8"/>
  <c r="O169" i="8"/>
  <c r="O168" i="8"/>
  <c r="O167" i="8"/>
  <c r="O166" i="8"/>
  <c r="O165" i="8"/>
  <c r="O164" i="8"/>
  <c r="O163" i="8"/>
  <c r="O162" i="8"/>
  <c r="O161" i="8"/>
  <c r="O160" i="8"/>
  <c r="O159" i="8"/>
  <c r="O158" i="8"/>
  <c r="O157" i="8"/>
  <c r="O156" i="8"/>
  <c r="O155" i="8"/>
  <c r="O154" i="8"/>
  <c r="O153" i="8"/>
  <c r="O152" i="8"/>
  <c r="O151" i="8"/>
  <c r="O150" i="8"/>
  <c r="O149" i="8"/>
  <c r="O148" i="8"/>
  <c r="O147" i="8"/>
  <c r="O146" i="8"/>
  <c r="O145" i="8"/>
  <c r="O144" i="8"/>
  <c r="O143" i="8"/>
  <c r="O142" i="8"/>
  <c r="O141" i="8"/>
  <c r="O140" i="8"/>
  <c r="O139" i="8"/>
  <c r="O138" i="8"/>
  <c r="O137" i="8"/>
  <c r="O136" i="8"/>
  <c r="O135" i="8"/>
  <c r="O134" i="8"/>
</calcChain>
</file>

<file path=xl/sharedStrings.xml><?xml version="1.0" encoding="utf-8"?>
<sst xmlns="http://schemas.openxmlformats.org/spreadsheetml/2006/main" count="3868" uniqueCount="920">
  <si>
    <t>1. リサイクル料金の預託</t>
  </si>
  <si>
    <t>2. 再資源化預託金等の管理・運用</t>
  </si>
  <si>
    <t>3. 使用済自動車のリサイクル</t>
  </si>
  <si>
    <t>(1) 引取工程</t>
  </si>
  <si>
    <t>(2) フロン類回収工程</t>
  </si>
  <si>
    <t>(3) 解体工程</t>
  </si>
  <si>
    <t>(4) 破砕工程</t>
  </si>
  <si>
    <t>(5) その他の移動報告状況</t>
  </si>
  <si>
    <t>4. 再資源化預託金等の自動車メーカー等への払渡し</t>
  </si>
  <si>
    <t>5. 中古車輸出に伴う再資源化預託金等の返還</t>
  </si>
  <si>
    <t>6. 再資源化等の実績</t>
  </si>
  <si>
    <t>7. 特定再資源化預託金等の発生・出えん</t>
  </si>
  <si>
    <t>8. 参考データ</t>
  </si>
  <si>
    <t>(1) 債券取得額・運用利益金</t>
  </si>
  <si>
    <t>① 移動報告件数</t>
  </si>
  <si>
    <t>② 登録事業所数と移動報告実施事業所数</t>
  </si>
  <si>
    <t>④ 業種別の引取報告件数と事業所数</t>
  </si>
  <si>
    <t>⑤ 都道府県別の引取報告件数</t>
  </si>
  <si>
    <t>⑥ 都道府県別の稼働事業所数</t>
  </si>
  <si>
    <t>③ 引取報告件数規模別の事業所数と引取報告件数</t>
  </si>
  <si>
    <t>⑦ フロン類の回収状況</t>
  </si>
  <si>
    <t>⑦ エアバッグ類の処理状況</t>
  </si>
  <si>
    <t xml:space="preserve">  P. 13</t>
  </si>
  <si>
    <t xml:space="preserve">  P. 14</t>
  </si>
  <si>
    <t xml:space="preserve">  P. 16</t>
  </si>
  <si>
    <t xml:space="preserve">  P. 17</t>
  </si>
  <si>
    <t xml:space="preserve">  P. 20</t>
  </si>
  <si>
    <t xml:space="preserve">  P. 22</t>
  </si>
  <si>
    <t xml:space="preserve">  P. 24</t>
  </si>
  <si>
    <t xml:space="preserve">  P. 25</t>
  </si>
  <si>
    <t xml:space="preserve">  P. 26</t>
  </si>
  <si>
    <t xml:space="preserve">  P. 29</t>
  </si>
  <si>
    <t xml:space="preserve">  P. 30</t>
  </si>
  <si>
    <t xml:space="preserve">  P. 33</t>
  </si>
  <si>
    <t xml:space="preserve">  P. 34</t>
  </si>
  <si>
    <t xml:space="preserve">  P. 37</t>
  </si>
  <si>
    <t xml:space="preserve">  P. 38</t>
  </si>
  <si>
    <t xml:space="preserve">  P. 39</t>
  </si>
  <si>
    <t xml:space="preserve">  P. 40</t>
  </si>
  <si>
    <t xml:space="preserve">  P. 41</t>
  </si>
  <si>
    <t xml:space="preserve">  P. 44</t>
  </si>
  <si>
    <t xml:space="preserve">  P. 45</t>
  </si>
  <si>
    <t xml:space="preserve">  P. 48</t>
  </si>
  <si>
    <t xml:space="preserve">  P. 49</t>
  </si>
  <si>
    <t xml:space="preserve">  P. 50</t>
  </si>
  <si>
    <t xml:space="preserve">  P. 51</t>
  </si>
  <si>
    <t xml:space="preserve">  P. 54</t>
  </si>
  <si>
    <t xml:space="preserve">  P. 55</t>
  </si>
  <si>
    <t xml:space="preserve">  P. 59</t>
  </si>
  <si>
    <t xml:space="preserve">  P. 64</t>
  </si>
  <si>
    <t xml:space="preserve">  P. 66</t>
  </si>
  <si>
    <t xml:space="preserve">  P. 72</t>
  </si>
  <si>
    <t xml:space="preserve">  P. 73</t>
  </si>
  <si>
    <t xml:space="preserve">  P. 78</t>
  </si>
  <si>
    <t xml:space="preserve">  P. 79</t>
  </si>
  <si>
    <t xml:space="preserve">  P. 80</t>
  </si>
  <si>
    <t xml:space="preserve">  P. 81</t>
  </si>
  <si>
    <t xml:space="preserve">  P. 82</t>
  </si>
  <si>
    <t>(1) 預託台数・預託金額</t>
  </si>
  <si>
    <t>⑦ 工程兼業別の引取報告件数と登録事業所数</t>
  </si>
  <si>
    <t>⑦ ASRの回収状況</t>
  </si>
  <si>
    <t>① 自動車メーカー別の引取報告件数</t>
  </si>
  <si>
    <t>② 使用済自動車・解体自動車の工程通過日数</t>
  </si>
  <si>
    <t>③ 遅延報告件数</t>
  </si>
  <si>
    <t>④ マニフェスト発行取消件数</t>
  </si>
  <si>
    <t>(1) 払渡件数・払渡金額</t>
  </si>
  <si>
    <t>(1) 再資源化預託金等の返還台数・返還金額</t>
  </si>
  <si>
    <t>(2) 登録区分別の中古車輸出に伴う再資源化預託金等の返還台数</t>
  </si>
  <si>
    <t>(3) 自動車メーカー別の中古車輸出に伴う再資源化預託金等の返還台数</t>
  </si>
  <si>
    <t>(1) 自動車メーカー・輸入業者別の再資源化等の実績</t>
  </si>
  <si>
    <t>(2) 指定再資源化機関の自動車メーカー・輸入業者からの受託業務の実績</t>
  </si>
  <si>
    <t>(3) 指定再資源化機関の並行輸入車等の再資源化等の実績</t>
  </si>
  <si>
    <t>(4) 指定再資源化機関の再資源化重量・再資源化率</t>
  </si>
  <si>
    <t>(1) 特定再資源化預託金等の発生・出えん・残高</t>
  </si>
  <si>
    <t>(2) 離島対策支援事業の出えん台数・出えん額</t>
  </si>
  <si>
    <t>(3) 離島対策支援事業の市町村別出えん額</t>
  </si>
  <si>
    <t>(4) 不法投棄等対策支援事業の出えん額</t>
  </si>
  <si>
    <t>(1) 新車販売台数／使用済自動車引取報告件数の推移</t>
  </si>
  <si>
    <t>(2) ハイブリッド車の預託状況・使用済自動車引取状況・中古車輸出状況</t>
  </si>
  <si>
    <t>(3) 電気自動車の預託状況・使用済自動車引取状況・中古車輸出状況</t>
  </si>
  <si>
    <t>(4) 中古車輸出台数／鉄スクラップ価格の推移</t>
  </si>
  <si>
    <t>(5) 仕向地別中古車輸出台数</t>
  </si>
  <si>
    <t>(6) 登録区分(登録車・軽自動車) ／平均使用年数の推移</t>
  </si>
  <si>
    <t>(7) 引取車両の平均使用年数</t>
  </si>
  <si>
    <t>(8) 中古車輸出に伴う再資源化預託金等の返還車両の平均使用年数</t>
  </si>
  <si>
    <t>(9) 自動車リサイクル法対象外冷媒の装備状況</t>
  </si>
  <si>
    <t xml:space="preserve">  P. 18.19</t>
    <phoneticPr fontId="1"/>
  </si>
  <si>
    <t xml:space="preserve">  P. 27.28</t>
    <phoneticPr fontId="1"/>
  </si>
  <si>
    <t xml:space="preserve">  P. 31.32</t>
    <phoneticPr fontId="1"/>
  </si>
  <si>
    <t xml:space="preserve">  P. 35.36</t>
    <phoneticPr fontId="1"/>
  </si>
  <si>
    <t xml:space="preserve">  P. 42.43</t>
    <phoneticPr fontId="1"/>
  </si>
  <si>
    <t xml:space="preserve">  P. 46.47</t>
    <phoneticPr fontId="1"/>
  </si>
  <si>
    <t xml:space="preserve">  P. 52.53</t>
    <phoneticPr fontId="1"/>
  </si>
  <si>
    <t xml:space="preserve">  P. 56-58</t>
    <phoneticPr fontId="1"/>
  </si>
  <si>
    <t xml:space="preserve">  P. 62-64</t>
    <phoneticPr fontId="1"/>
  </si>
  <si>
    <t xml:space="preserve">  P. 65.66</t>
    <phoneticPr fontId="1"/>
  </si>
  <si>
    <t xml:space="preserve">  P. 67-70</t>
    <phoneticPr fontId="1"/>
  </si>
  <si>
    <t>-</t>
  </si>
  <si>
    <t xml:space="preserve">  P. 74.75</t>
    <phoneticPr fontId="1"/>
  </si>
  <si>
    <t xml:space="preserve">  P. 76.77</t>
    <phoneticPr fontId="1"/>
  </si>
  <si>
    <t>2016年度</t>
  </si>
  <si>
    <t>2017年度</t>
  </si>
  <si>
    <t>2018年度</t>
  </si>
  <si>
    <t>2019年度</t>
  </si>
  <si>
    <t>2020年度</t>
  </si>
  <si>
    <t>預託台数</t>
  </si>
  <si>
    <t>預託金額</t>
  </si>
  <si>
    <t>①新車時預託</t>
  </si>
  <si>
    <t>②引取時預託</t>
  </si>
  <si>
    <t>（単位：万台）</t>
  </si>
  <si>
    <t>（単位：億円）</t>
  </si>
  <si>
    <t>債券種別</t>
  </si>
  <si>
    <t>償還年度</t>
  </si>
  <si>
    <t>国債</t>
  </si>
  <si>
    <t>額面残高</t>
  </si>
  <si>
    <t>構成比</t>
  </si>
  <si>
    <t>政府保証債</t>
  </si>
  <si>
    <t>地方債</t>
  </si>
  <si>
    <t>財投機関債</t>
  </si>
  <si>
    <t>社債</t>
  </si>
  <si>
    <t>債券合計</t>
  </si>
  <si>
    <t>運用利益金</t>
  </si>
  <si>
    <t>利率</t>
  </si>
  <si>
    <t>３．使用済自動車のリサイクル（移動報告）</t>
  </si>
  <si>
    <t>（単位：千件）</t>
  </si>
  <si>
    <t>登録車</t>
  </si>
  <si>
    <t>軽自動車</t>
  </si>
  <si>
    <t>引取報告件数</t>
  </si>
  <si>
    <t>引渡報告件数</t>
  </si>
  <si>
    <t>軽自動車比率</t>
  </si>
  <si>
    <t>注）登録車・軽自動車の件数は修正値を含むため「引取報告」の件数とは異なります。</t>
  </si>
  <si>
    <t>②登録事業所数と移動報告実施事業所数</t>
  </si>
  <si>
    <t>（単位：事業所）</t>
  </si>
  <si>
    <t>稼働事業所(A)</t>
  </si>
  <si>
    <t>登録事業所(B)</t>
  </si>
  <si>
    <t>(A)/(B)</t>
  </si>
  <si>
    <t>③引取報告件数規模別の事業所数と引取報告件数</t>
  </si>
  <si>
    <t>(単位：上段/事業所、下段/千件）</t>
  </si>
  <si>
    <t>1事業所当たりの引取報告件数</t>
  </si>
  <si>
    <t>事業所数</t>
  </si>
  <si>
    <t>引取業者の業種</t>
  </si>
  <si>
    <t>件数</t>
  </si>
  <si>
    <t>新車販売</t>
  </si>
  <si>
    <t>中古車販売</t>
  </si>
  <si>
    <t>自動車整備</t>
  </si>
  <si>
    <t>解体/破砕等</t>
  </si>
  <si>
    <t>小計</t>
  </si>
  <si>
    <t>登録</t>
  </si>
  <si>
    <t>稼働</t>
  </si>
  <si>
    <t>比率</t>
  </si>
  <si>
    <t>⑤都道府県別の引取報告件数</t>
  </si>
  <si>
    <t>No.</t>
  </si>
  <si>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</si>
  <si>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</si>
  <si>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</si>
  <si>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</si>
  <si>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</si>
  <si>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</si>
  <si>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</si>
  <si>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</si>
  <si>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</si>
  <si>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</si>
  <si>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</si>
  <si>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</si>
  <si>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</si>
  <si>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</si>
  <si>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</si>
  <si>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</si>
  <si>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</si>
  <si>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</si>
  <si>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</si>
  <si>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</si>
  <si>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</si>
  <si>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</si>
  <si>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</si>
  <si>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</si>
  <si>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</si>
  <si>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</si>
  <si>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</si>
  <si>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</si>
  <si>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</si>
  <si>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</si>
  <si>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</si>
  <si>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</si>
  <si>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</si>
  <si>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</si>
  <si>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</si>
  <si>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</si>
  <si>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</si>
  <si>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</si>
  <si>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</si>
  <si>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</si>
  <si>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</si>
  <si>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</si>
  <si>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</si>
  <si>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</si>
  <si>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</si>
  <si>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</si>
  <si>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</si>
  <si>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</si>
  <si>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合計</t>
  </si>
  <si>
    <t>⑥都道府県別の稼働事業所数</t>
  </si>
  <si>
    <t>注）稼働事業所とは、登録事業所のうち、当該年度に移動報告を行った事業所を表します。</t>
  </si>
  <si>
    <t>⑦工程兼業別の引取報告件数と登録事業所数</t>
  </si>
  <si>
    <t>＜引取報告件数＞</t>
  </si>
  <si>
    <t>兼業の種類</t>
  </si>
  <si>
    <t>引取のみ</t>
  </si>
  <si>
    <t>引取＋フロン類</t>
  </si>
  <si>
    <t>引取＋フロン類＋解体</t>
  </si>
  <si>
    <t>引取＋フロン類＋解体＋破砕</t>
  </si>
  <si>
    <t>その他</t>
  </si>
  <si>
    <t>①移動報告件数</t>
  </si>
  <si>
    <t>⑦フロン類の回収状況</t>
  </si>
  <si>
    <t>＜引取台数及び1台当たり引取量＞</t>
  </si>
  <si>
    <t>引取台数</t>
  </si>
  <si>
    <t>種別</t>
  </si>
  <si>
    <t>引取台数CFC</t>
  </si>
  <si>
    <t>千台</t>
  </si>
  <si>
    <t>引取台数HFC</t>
  </si>
  <si>
    <t>g</t>
  </si>
  <si>
    <t>＜引取時の装備変更＞</t>
  </si>
  <si>
    <t>装備変更</t>
  </si>
  <si>
    <t>（メーカー提供時⇒引取時）</t>
  </si>
  <si>
    <t>前年度比</t>
  </si>
  <si>
    <t>メーカー出荷時『あり』車台</t>
  </si>
  <si>
    <t>うち、フロンあり　⇒　なし</t>
  </si>
  <si>
    <t>（装備変更　比率）</t>
  </si>
  <si>
    <t>メーカー出荷時『なし』車台</t>
  </si>
  <si>
    <t>うち、フロンなし　⇒　あり</t>
  </si>
  <si>
    <t>＜再利用車台数＞</t>
  </si>
  <si>
    <t>種  別</t>
  </si>
  <si>
    <t>CFC再利用車台</t>
  </si>
  <si>
    <t>HFC再利用車台</t>
  </si>
  <si>
    <t>＜保管車台数＞</t>
  </si>
  <si>
    <t>CFC保管車台</t>
  </si>
  <si>
    <t>HFC保管車台</t>
  </si>
  <si>
    <t>⑦エアバッグ類の処理状況</t>
  </si>
  <si>
    <t>＜引取台数及び1台当たり個数＞</t>
  </si>
  <si>
    <t>（単位：千台）</t>
  </si>
  <si>
    <t>処理方法</t>
  </si>
  <si>
    <t>取外回収</t>
  </si>
  <si>
    <t>作動処理</t>
  </si>
  <si>
    <t>一部回収／作動</t>
  </si>
  <si>
    <t>作動処理の割合</t>
  </si>
  <si>
    <t>うち、エアバッグなし　⇒　あり</t>
  </si>
  <si>
    <t>うち、エアバッグあり　⇒　なし</t>
  </si>
  <si>
    <t>（単位：千t）</t>
  </si>
  <si>
    <t>全部利用者引渡ASR重量</t>
  </si>
  <si>
    <t>ASR重量合計</t>
  </si>
  <si>
    <t>全部利用者引渡 自動車台数</t>
  </si>
  <si>
    <t>車台数合計</t>
  </si>
  <si>
    <t>（単位：㎏）</t>
  </si>
  <si>
    <t>1台当たりASR重量　（A÷B）</t>
  </si>
  <si>
    <t>出典：豊通リサイクル株式会社ASR再資源化事業部、自動車破砕残さリサイクル促進チーム（ART） シュレッダーダスト等の再資源化等実施状況</t>
  </si>
  <si>
    <t>＜全部利用引渡状況＞</t>
  </si>
  <si>
    <t>引渡先</t>
  </si>
  <si>
    <t>認定全部利用</t>
  </si>
  <si>
    <t>非認定全部利用（電炉）　※</t>
  </si>
  <si>
    <t>非認定全部利用（輸出）　※</t>
  </si>
  <si>
    <t>※解体工程からの引渡報告と破砕工程からの引渡報告を合計した数値です。</t>
  </si>
  <si>
    <t>（単位：t）</t>
  </si>
  <si>
    <t>地域ブロック</t>
  </si>
  <si>
    <t>(破砕業者所在地)</t>
  </si>
  <si>
    <t>ASR重量</t>
  </si>
  <si>
    <t>引取重量※1</t>
  </si>
  <si>
    <t>基準重量※2</t>
  </si>
  <si>
    <t>引取重量</t>
  </si>
  <si>
    <t>東北</t>
  </si>
  <si>
    <t>基準重量</t>
  </si>
  <si>
    <t>関東・甲信越</t>
  </si>
  <si>
    <t>中部</t>
  </si>
  <si>
    <t>近畿</t>
  </si>
  <si>
    <t>中国・四国</t>
  </si>
  <si>
    <t>九州・沖縄</t>
  </si>
  <si>
    <t>引取重量（A）</t>
  </si>
  <si>
    <t>基準重量（B）</t>
  </si>
  <si>
    <t xml:space="preserve">割合（A÷B） </t>
  </si>
  <si>
    <t>※1 指定引取場所がASRを引き取る際に計測した実重量。実重量がASR基準重量を超える場合は、ASR引取基準不適合として引取拒否の対象となります。</t>
  </si>
  <si>
    <t>ただし、重量判定においては、ASR指定引取場所の計量器の誤差分として、トラック1台につき60kg以内の超過が認められています。</t>
  </si>
  <si>
    <t>※2 指定引取場所が実際に引き取る重量の上限値として個々の車台について自動車メーカーが算出した値です。</t>
  </si>
  <si>
    <t>①自動車メーカー別の引取報告件数</t>
  </si>
  <si>
    <t>メーカー</t>
  </si>
  <si>
    <t>いすゞ自動車</t>
  </si>
  <si>
    <t>スズキ</t>
  </si>
  <si>
    <t>ダイハツ工業</t>
  </si>
  <si>
    <t>トヨタ自動車</t>
  </si>
  <si>
    <t>日産自動車</t>
  </si>
  <si>
    <t>ＵＤトラックス</t>
  </si>
  <si>
    <t>日野自動車</t>
  </si>
  <si>
    <t>ＳＵＢＡＲＵ</t>
  </si>
  <si>
    <t>本田技研工業</t>
  </si>
  <si>
    <t>マツダ</t>
  </si>
  <si>
    <t>三菱自動車工業</t>
  </si>
  <si>
    <t>三菱ふそうﾄﾗｯｸ･ﾊﾞｽ</t>
  </si>
  <si>
    <t>輸入車等</t>
  </si>
  <si>
    <t>注）自動車メーカー別の引取報告件数は修正値を含むため、P16「引取報告」の件数とは異なります。</t>
  </si>
  <si>
    <t>②使用済自動車・解体自動車の工程通過日数</t>
  </si>
  <si>
    <t>（単位：日）</t>
  </si>
  <si>
    <t>対象期間（起点から終点）</t>
  </si>
  <si>
    <t>法定最大日数</t>
  </si>
  <si>
    <t>引取・引取 ～ 解体 ⇒ 非認定全部利用引渡</t>
  </si>
  <si>
    <t>－</t>
  </si>
  <si>
    <t>引取・引取 ～ 破砕 ⇒ ＡＳＲ指定引取場所引取</t>
  </si>
  <si>
    <t>通過日数</t>
  </si>
  <si>
    <t>引取・引取 ～ 破砕 ⇒ 認定全部利用引渡</t>
  </si>
  <si>
    <t>引取・引取 ～ 破砕 ⇒ 非認定全部利用引渡</t>
  </si>
  <si>
    <t>全工程通過平均日数</t>
  </si>
  <si>
    <t>①引取工程</t>
  </si>
  <si>
    <t>④フロン類回収工程</t>
  </si>
  <si>
    <t>工程内</t>
  </si>
  <si>
    <t>⑥解体工程</t>
  </si>
  <si>
    <t>⑧破砕工程</t>
  </si>
  <si>
    <t>引取・引取 ～ フロン類指定引取場所引取</t>
  </si>
  <si>
    <t>物品</t>
  </si>
  <si>
    <t>引取・引取 ～ エアバッグ類指定引取場所引取</t>
  </si>
  <si>
    <t>引取・引取 ～ 破砕 ⇒ ＡＳＲ指定引取場所</t>
  </si>
  <si>
    <t>引取・引取 ～ 破砕・引取</t>
  </si>
  <si>
    <t>解体通知発行日数</t>
  </si>
  <si>
    <t>②引取・引渡～フロン類回収・引取</t>
  </si>
  <si>
    <t>③引取・引渡～解体・引取</t>
  </si>
  <si>
    <t>⑤フロン類回収・引渡～解体・引取</t>
  </si>
  <si>
    <t>工程間</t>
  </si>
  <si>
    <t>⑦解体・引渡～破砕・引取</t>
  </si>
  <si>
    <t>⑨フロン類回収・引渡～フロン類指定引取場所・引取</t>
  </si>
  <si>
    <t>⑨解体・引渡～エアバッグ類指定引取場所・引取</t>
  </si>
  <si>
    <t>⑨破砕・引渡～ＡＳＲ指定引取場所・引取</t>
  </si>
  <si>
    <t>③遅延報告</t>
  </si>
  <si>
    <t>＜引取後引渡報告未実施 遅延報告＞</t>
  </si>
  <si>
    <t>（単位：件）</t>
  </si>
  <si>
    <t>遅延種類</t>
  </si>
  <si>
    <t>引取工程</t>
  </si>
  <si>
    <t>ELV</t>
  </si>
  <si>
    <t>フロン類回収工程</t>
  </si>
  <si>
    <t>フロン類※1</t>
  </si>
  <si>
    <t>解体工程</t>
  </si>
  <si>
    <t>エアバッグ類</t>
  </si>
  <si>
    <t>破砕工程</t>
  </si>
  <si>
    <t>ELV　計</t>
  </si>
  <si>
    <t>フロン類・エアバッグ類　計</t>
  </si>
  <si>
    <t>合計（A）</t>
  </si>
  <si>
    <t>全引取報告（Ｂ）</t>
  </si>
  <si>
    <t>割合（Ａ／Ｂ）</t>
  </si>
  <si>
    <t>※1 フロン類回収工程の引取後引渡未実施の遅延報告（荷姿）は法令上存在しないため「－」と表記しています。</t>
  </si>
  <si>
    <t>＜引渡後引取報告未実施 遅延報告＞</t>
  </si>
  <si>
    <t>荷姿※2</t>
  </si>
  <si>
    <t>荷姿　計</t>
  </si>
  <si>
    <t>全引渡報告（B）</t>
  </si>
  <si>
    <t>割合（A／B）</t>
  </si>
  <si>
    <t>※2 荷姿とはフロン類、エアバッグ類、ASRを引き渡す際のボンベ、回収ケース、トラックの単位です。</t>
  </si>
  <si>
    <t>④マニフェスト発行取消件数</t>
  </si>
  <si>
    <t>取消理由</t>
  </si>
  <si>
    <t>使用済自動車ではなかった</t>
  </si>
  <si>
    <t>別の車台に誤発行</t>
  </si>
  <si>
    <t>装備を間違って発行</t>
  </si>
  <si>
    <t>電子マニフェスト発行取消 実施件数（A）</t>
  </si>
  <si>
    <t>引取報告件数（B）</t>
  </si>
  <si>
    <t>引取報告件数に占める取消の割合（A÷B）</t>
  </si>
  <si>
    <t>４．再資源化預託金等の自動車メーカー等への払渡し</t>
  </si>
  <si>
    <t>払渡件数</t>
  </si>
  <si>
    <t>払渡金額</t>
  </si>
  <si>
    <t>②エアバッグ類</t>
  </si>
  <si>
    <t>③ASR</t>
  </si>
  <si>
    <t>＜参考：引取業者の引取台数とフロン類・エアバッグ類の装備率の推移＞</t>
  </si>
  <si>
    <t>引取業者引取台数</t>
  </si>
  <si>
    <t>フロン類装備率</t>
  </si>
  <si>
    <t>エアバッグ類装備率</t>
  </si>
  <si>
    <t>５．中古車輸出に伴う再資源化預託金等の返還</t>
  </si>
  <si>
    <t>（１）再資源化預託金等の返還台数・返還金額</t>
  </si>
  <si>
    <t>返還台数</t>
  </si>
  <si>
    <t>申請台数</t>
  </si>
  <si>
    <t xml:space="preserve"> 返還金額 ※</t>
  </si>
  <si>
    <t>※ 返還金額は利息を加えたうえで申請手数料分を差し引いた金額です。</t>
  </si>
  <si>
    <t>（２）登録区分別の中古車輸出に伴う再資源化預託金等の返還台数</t>
  </si>
  <si>
    <t>６．再資源化等の実績</t>
  </si>
  <si>
    <t>①フロン類</t>
  </si>
  <si>
    <t>引取重量（kg）</t>
  </si>
  <si>
    <t>引取台数（台）</t>
  </si>
  <si>
    <t>引取個数</t>
  </si>
  <si>
    <t>注）エアバッグ類とASRの再資源化率は、メーカー・輸入業者の公表値にて表記しているため、桁数が異なります。</t>
  </si>
  <si>
    <t>品目</t>
  </si>
  <si>
    <t>回収</t>
  </si>
  <si>
    <t>台</t>
  </si>
  <si>
    <t>作動</t>
  </si>
  <si>
    <t>一部回収/一部作動</t>
  </si>
  <si>
    <t>個</t>
  </si>
  <si>
    <t>kg</t>
  </si>
  <si>
    <t>ＣＦＣ</t>
  </si>
  <si>
    <t>ＨＦＣ</t>
  </si>
  <si>
    <t>t</t>
  </si>
  <si>
    <t>＜再資源化等契約状況 ＞</t>
  </si>
  <si>
    <t>株式会社 光岡自動車</t>
  </si>
  <si>
    <t>株式会社 オートリーゼン</t>
  </si>
  <si>
    <t>ゼネラルモーターズ・ジャパン 株式会社</t>
  </si>
  <si>
    <t>ルノー・ジャポン 株式会社</t>
  </si>
  <si>
    <t>ピーシーアイ 株式会社</t>
  </si>
  <si>
    <t>マセラティジャパン 株式会社</t>
  </si>
  <si>
    <t>マクラーレン オートモーティブ アジア プライベート リミテッド</t>
  </si>
  <si>
    <t>エスシーアイ 株式会社</t>
  </si>
  <si>
    <t>ＦＣＡジャパン 株式会社</t>
  </si>
  <si>
    <t>①並行輸入車等の1台当たりリサイクル料金額</t>
  </si>
  <si>
    <t>（単位：円）</t>
  </si>
  <si>
    <t>フロン類</t>
  </si>
  <si>
    <t>ASR</t>
  </si>
  <si>
    <t>注1）１台当たりリサイクル料金額は、普通乗用車で車両重量が1,350ｋｇの場合を例に算出しています。</t>
  </si>
  <si>
    <t>注2）リサイクル料金を預託する際には、別途情報管理料金及び資金管理料金が必要です。</t>
  </si>
  <si>
    <t>②並行輸入車等のリサイクル料金算定台数</t>
  </si>
  <si>
    <t>（単位：台）</t>
  </si>
  <si>
    <t>申請区分</t>
  </si>
  <si>
    <t>新車新規時</t>
  </si>
  <si>
    <t>引取時</t>
  </si>
  <si>
    <t>③並行輸入車等の再資源化量</t>
  </si>
  <si>
    <t>&lt;フロン類&gt;</t>
  </si>
  <si>
    <t>&lt;エアバッグ類&gt;</t>
  </si>
  <si>
    <t>引取重量 ①</t>
  </si>
  <si>
    <t>再資源化重量 ②</t>
  </si>
  <si>
    <t>再資源化率 ②÷①</t>
  </si>
  <si>
    <t>%</t>
  </si>
  <si>
    <t>７．特定再資源化預託金等の発生・出えん</t>
  </si>
  <si>
    <t>（単位：上段/千件、下段/百万円）</t>
  </si>
  <si>
    <t>発生事由</t>
  </si>
  <si>
    <t>輸出返還時効</t>
  </si>
  <si>
    <t>(法第98条第1項第1号)</t>
  </si>
  <si>
    <t>金額</t>
  </si>
  <si>
    <t>全部利用 (同第2号)</t>
  </si>
  <si>
    <t>フロン再利用</t>
  </si>
  <si>
    <t>(同第3号)</t>
  </si>
  <si>
    <t>発生合計</t>
  </si>
  <si>
    <t>注）金額は元本のみで金額には利息を含んでいません。</t>
  </si>
  <si>
    <t>（単位：百万円）</t>
  </si>
  <si>
    <t>使途</t>
  </si>
  <si>
    <t>離島対策等支援事業</t>
  </si>
  <si>
    <t>大規模災害対応</t>
  </si>
  <si>
    <t>データセンターの更新</t>
  </si>
  <si>
    <t>理解活動の取組</t>
  </si>
  <si>
    <t>大規模災害発生時に対応するための資金</t>
  </si>
  <si>
    <t>出えん等合計</t>
  </si>
  <si>
    <t>注）金額には利息を含んでいます。</t>
  </si>
  <si>
    <t>発生</t>
  </si>
  <si>
    <t>元本</t>
  </si>
  <si>
    <t>利息</t>
  </si>
  <si>
    <t>出えん</t>
  </si>
  <si>
    <t>残高</t>
  </si>
  <si>
    <t>注）各年度末の数値を記載しています。</t>
  </si>
  <si>
    <t>（２）離島対策支援事業の出えん台数・出えん額</t>
  </si>
  <si>
    <t xml:space="preserve">事業対象市町村数 </t>
  </si>
  <si>
    <t>出えん市町村数</t>
  </si>
  <si>
    <t xml:space="preserve">出えん台数 </t>
  </si>
  <si>
    <t>出えん額</t>
  </si>
  <si>
    <t>千円</t>
  </si>
  <si>
    <t>ハイブリッド車合計（A）</t>
  </si>
  <si>
    <t>ハイブリッド車の割合（A÷B）</t>
  </si>
  <si>
    <t>注３） 本ページに掲載している中古車輸出台数は、P.7の輸出返還台数を使用しています。</t>
  </si>
  <si>
    <t>注４） 燃料電池の電力によってモーターを回し、駆動力とする車両（FCV）は、集計の対象外としています。</t>
  </si>
  <si>
    <t>電気自動車合計（A）</t>
  </si>
  <si>
    <t>電気自動車の割合（A÷B）</t>
  </si>
  <si>
    <t>（５）仕向地別中古車輸出台数 &lt;地域別中古車輸出台数と中古車輸出に伴う再資源化預託金等の返還台数＞</t>
  </si>
  <si>
    <t>＜国別TOP10 ＞</t>
  </si>
  <si>
    <t>順位</t>
  </si>
  <si>
    <t>国名</t>
  </si>
  <si>
    <t>台数</t>
  </si>
  <si>
    <t>ロシア</t>
  </si>
  <si>
    <t>ミャンマー</t>
  </si>
  <si>
    <t>アラブ首長国連邦</t>
  </si>
  <si>
    <t>ニュージーランド</t>
  </si>
  <si>
    <t>チリ</t>
  </si>
  <si>
    <t>ケニア</t>
  </si>
  <si>
    <t>南アフリカ共和国</t>
  </si>
  <si>
    <t>パキスタン</t>
  </si>
  <si>
    <t>スリランカ</t>
  </si>
  <si>
    <t>モンゴル</t>
  </si>
  <si>
    <t>タンザニア</t>
  </si>
  <si>
    <t>輸出総台数</t>
  </si>
  <si>
    <t>フィリピン</t>
  </si>
  <si>
    <t>タイ</t>
  </si>
  <si>
    <t>注２）貿易統計は、財務省による公表後に修正されることがあります。</t>
  </si>
  <si>
    <t>注３）掲載データはJARCが貿易統計の輸出品目から独自に条件を設定し抽出・集計したものであり、他団体の公表値とは一致しない場合があります。</t>
  </si>
  <si>
    <t>&lt;引取車両の平均使用年数&gt;</t>
  </si>
  <si>
    <t>（単位：年）</t>
  </si>
  <si>
    <t>全体</t>
  </si>
  <si>
    <t>&lt;返還車両の平均使用年数&gt;</t>
  </si>
  <si>
    <t>Ⅲ 過去10年間の実績（データ集）８．参考データ</t>
  </si>
  <si>
    <t>（９）自動車リサイクル法対象外冷媒の装備状況</t>
  </si>
  <si>
    <t>自リ法対象外冷媒搭載車</t>
  </si>
  <si>
    <t xml:space="preserve">（１）債券取得額・運用利益金 </t>
    <phoneticPr fontId="1"/>
  </si>
  <si>
    <t>①債券取得・保有状況</t>
    <phoneticPr fontId="1"/>
  </si>
  <si>
    <t>②債券種別構成</t>
    <phoneticPr fontId="1"/>
  </si>
  <si>
    <t>③運用利益金</t>
    <phoneticPr fontId="1"/>
  </si>
  <si>
    <t>④再資源化預託金等に付する利息（利率）</t>
    <phoneticPr fontId="1"/>
  </si>
  <si>
    <t xml:space="preserve">（１）引取工程 </t>
    <phoneticPr fontId="1"/>
  </si>
  <si>
    <t>①移動報告件数</t>
    <phoneticPr fontId="1"/>
  </si>
  <si>
    <t>＜地域ブロック別ASR引取重量＞</t>
    <rPh sb="1" eb="3">
      <t>チイキ</t>
    </rPh>
    <rPh sb="7" eb="8">
      <t>ベツ</t>
    </rPh>
    <rPh sb="11" eb="13">
      <t>ヒキトリ</t>
    </rPh>
    <rPh sb="13" eb="15">
      <t>ジュウリョウ</t>
    </rPh>
    <phoneticPr fontId="1"/>
  </si>
  <si>
    <t>※1 金額には利息を含んでいます。</t>
    <phoneticPr fontId="1"/>
  </si>
  <si>
    <t>（１）自動車メーカー・輸入業者別の再資源化等の実績</t>
    <rPh sb="11" eb="15">
      <t>ユニュウギョウシャ</t>
    </rPh>
    <rPh sb="15" eb="16">
      <t>ベツ</t>
    </rPh>
    <rPh sb="17" eb="21">
      <t>サイシゲンカ</t>
    </rPh>
    <rPh sb="21" eb="22">
      <t>トウ</t>
    </rPh>
    <rPh sb="23" eb="25">
      <t>ジッセキ</t>
    </rPh>
    <phoneticPr fontId="1"/>
  </si>
  <si>
    <t>（２）指定再資源化機関の自動車メーカー・輸入業者からの受託業務の実績</t>
    <rPh sb="3" eb="5">
      <t>シテイ</t>
    </rPh>
    <rPh sb="5" eb="6">
      <t>サイ</t>
    </rPh>
    <rPh sb="6" eb="8">
      <t>シゲン</t>
    </rPh>
    <rPh sb="8" eb="9">
      <t>カ</t>
    </rPh>
    <rPh sb="9" eb="11">
      <t>キカン</t>
    </rPh>
    <rPh sb="12" eb="15">
      <t>ジドウシャ</t>
    </rPh>
    <rPh sb="20" eb="22">
      <t>ユニュウ</t>
    </rPh>
    <rPh sb="22" eb="24">
      <t>ギョウシャ</t>
    </rPh>
    <rPh sb="27" eb="29">
      <t>ジュタク</t>
    </rPh>
    <rPh sb="29" eb="31">
      <t>ギョウム</t>
    </rPh>
    <rPh sb="32" eb="34">
      <t>ジッセキ</t>
    </rPh>
    <phoneticPr fontId="1"/>
  </si>
  <si>
    <t xml:space="preserve"> &lt;ASR&gt;</t>
    <phoneticPr fontId="1"/>
  </si>
  <si>
    <t>（４）指定再資源化機関の再資源化重量・再資源化率</t>
    <phoneticPr fontId="1"/>
  </si>
  <si>
    <t xml:space="preserve">（１）特定再資源化預託金等の発生・出えん・残高 </t>
    <phoneticPr fontId="1"/>
  </si>
  <si>
    <t>③特定再資源化預託金等の残高の推移</t>
    <phoneticPr fontId="1"/>
  </si>
  <si>
    <t>８．参考データ</t>
    <phoneticPr fontId="1"/>
  </si>
  <si>
    <t xml:space="preserve">（２）ハイブリッド車の預託状況・使用済自動車引取状況・中古車輸出状況 </t>
    <phoneticPr fontId="1"/>
  </si>
  <si>
    <t>（単位：台）</t>
    <phoneticPr fontId="1"/>
  </si>
  <si>
    <t>（単位：件）</t>
    <phoneticPr fontId="1"/>
  </si>
  <si>
    <t>②使用済自動車引取状況</t>
    <phoneticPr fontId="1"/>
  </si>
  <si>
    <t xml:space="preserve"> ③中古車輸出状況</t>
    <phoneticPr fontId="1"/>
  </si>
  <si>
    <t>①預託状況</t>
    <phoneticPr fontId="1"/>
  </si>
  <si>
    <t xml:space="preserve">（３）電気自動車の預託状況・使用済自動車引取状況・中古車輸出状況 </t>
    <phoneticPr fontId="1"/>
  </si>
  <si>
    <t xml:space="preserve">（７）引取車両の平均使用年数 </t>
    <phoneticPr fontId="1"/>
  </si>
  <si>
    <t xml:space="preserve">（８）中古車輸出に伴う再資源化預託金等の返還車両の平均使用年数 </t>
    <phoneticPr fontId="1"/>
  </si>
  <si>
    <t>④業種別の引取報告件数と事業所数</t>
    <phoneticPr fontId="1"/>
  </si>
  <si>
    <t>＜引取報告件数＞</t>
    <phoneticPr fontId="1"/>
  </si>
  <si>
    <t>＜事業所数＞</t>
    <phoneticPr fontId="1"/>
  </si>
  <si>
    <t>新車販売</t>
    <phoneticPr fontId="1"/>
  </si>
  <si>
    <t>（単位：千件）</t>
    <phoneticPr fontId="1"/>
  </si>
  <si>
    <t>2020年度</t>
    <phoneticPr fontId="1"/>
  </si>
  <si>
    <t>④業種別の引取報告件数と事業所数</t>
    <phoneticPr fontId="1"/>
  </si>
  <si>
    <t>＜引取報告件数＞</t>
    <phoneticPr fontId="1"/>
  </si>
  <si>
    <t>＜事業所数＞</t>
    <phoneticPr fontId="1"/>
  </si>
  <si>
    <t>⑦ASRの回収状況</t>
    <phoneticPr fontId="1"/>
  </si>
  <si>
    <t>＜ASRの処理状況＞</t>
    <phoneticPr fontId="1"/>
  </si>
  <si>
    <t>出典：財務省貿易統計（20万円以下の小額貨物は含まない）</t>
    <phoneticPr fontId="1"/>
  </si>
  <si>
    <t>注１）仕向地と使用地は同じではありません。</t>
    <phoneticPr fontId="1"/>
  </si>
  <si>
    <t>１．リサイクル料金の預託</t>
    <phoneticPr fontId="1"/>
  </si>
  <si>
    <t>２．再資源化預託金等の管理・運用</t>
    <phoneticPr fontId="1"/>
  </si>
  <si>
    <t>（１）預託台数・預託金額</t>
    <phoneticPr fontId="1"/>
  </si>
  <si>
    <t>①特定再資源化預託金等発生額</t>
    <phoneticPr fontId="1"/>
  </si>
  <si>
    <t xml:space="preserve"> ①フロン類</t>
    <phoneticPr fontId="1"/>
  </si>
  <si>
    <t>（３）指定再資源化機関の並行輸入車等の再資源化等の実績</t>
    <rPh sb="3" eb="5">
      <t>シテイ</t>
    </rPh>
    <rPh sb="5" eb="6">
      <t>サイ</t>
    </rPh>
    <rPh sb="6" eb="8">
      <t>シゲン</t>
    </rPh>
    <rPh sb="8" eb="9">
      <t>カ</t>
    </rPh>
    <rPh sb="9" eb="11">
      <t>キカン</t>
    </rPh>
    <rPh sb="12" eb="14">
      <t>ヘイコウ</t>
    </rPh>
    <rPh sb="14" eb="17">
      <t>ユニュウシャ</t>
    </rPh>
    <rPh sb="17" eb="18">
      <t>トウ</t>
    </rPh>
    <rPh sb="19" eb="20">
      <t>サイ</t>
    </rPh>
    <rPh sb="20" eb="22">
      <t>シゲン</t>
    </rPh>
    <rPh sb="22" eb="23">
      <t>カ</t>
    </rPh>
    <rPh sb="23" eb="24">
      <t>トウ</t>
    </rPh>
    <rPh sb="25" eb="27">
      <t>ジッセキ</t>
    </rPh>
    <phoneticPr fontId="1"/>
  </si>
  <si>
    <t>(同第5号)</t>
    <phoneticPr fontId="1"/>
  </si>
  <si>
    <t>事故等</t>
    <phoneticPr fontId="1"/>
  </si>
  <si>
    <t>新車時預託台数全体（B）</t>
    <phoneticPr fontId="1"/>
  </si>
  <si>
    <t>地球温暖化係数（GWP）が極めて小さい新たな冷媒としてフルオロオレフィン1234yf（以下「HFO-1234yf」という）が開発され、欧州市場を中心に普及が進んでいます。</t>
    <phoneticPr fontId="1"/>
  </si>
  <si>
    <t>国内においても一部の車種で冷媒としてHFO-1234yfを使用した自動車の販売が開始されていますが、HFO-1234yfはフロン排出抑制法に規定するフロン類には該当しません。</t>
    <phoneticPr fontId="1"/>
  </si>
  <si>
    <t>したがって、HFO-1234yfは自リ法対象外冷媒であるため、自リ法に基づきフロン類回収業者が回収する義務はなく、フロン類の破壊に関する再資源化等料金（リサイクル料金）は設定されません。</t>
    <phoneticPr fontId="1"/>
  </si>
  <si>
    <t>引取報告件数全体（B）</t>
    <phoneticPr fontId="1"/>
  </si>
  <si>
    <t>輸出台数全体（B）</t>
    <phoneticPr fontId="1"/>
  </si>
  <si>
    <t>Ⅲ 過去10年間の実績（データ集）</t>
    <phoneticPr fontId="1"/>
  </si>
  <si>
    <t>●本データの位置づけ</t>
    <rPh sb="1" eb="2">
      <t>ホン</t>
    </rPh>
    <rPh sb="6" eb="8">
      <t>イチ</t>
    </rPh>
    <phoneticPr fontId="1"/>
  </si>
  <si>
    <t>●PDF版「自動車リサイクルデータBook」の目次と本データとの対応表</t>
    <rPh sb="23" eb="25">
      <t>モクジ</t>
    </rPh>
    <rPh sb="26" eb="27">
      <t>ホン</t>
    </rPh>
    <rPh sb="32" eb="34">
      <t>タイオウ</t>
    </rPh>
    <rPh sb="34" eb="35">
      <t>ヒョウ</t>
    </rPh>
    <phoneticPr fontId="1"/>
  </si>
  <si>
    <t>Ⅲ-1</t>
    <phoneticPr fontId="1"/>
  </si>
  <si>
    <t>Ⅲ-2</t>
    <phoneticPr fontId="1"/>
  </si>
  <si>
    <t>Ⅲ-3 (1)</t>
    <phoneticPr fontId="1"/>
  </si>
  <si>
    <t>Ⅲ-3 (2)</t>
    <phoneticPr fontId="1"/>
  </si>
  <si>
    <t>Ⅲ-3 (3)</t>
    <phoneticPr fontId="1"/>
  </si>
  <si>
    <t>Ⅲ-3 (4)</t>
    <phoneticPr fontId="1"/>
  </si>
  <si>
    <t>Ⅲ-3 (5)</t>
    <phoneticPr fontId="1"/>
  </si>
  <si>
    <t>Ⅲ-4</t>
    <phoneticPr fontId="1"/>
  </si>
  <si>
    <t>Ⅲ-5</t>
    <phoneticPr fontId="1"/>
  </si>
  <si>
    <t>Excelデータ
シート名</t>
    <rPh sb="12" eb="13">
      <t>メイ</t>
    </rPh>
    <phoneticPr fontId="1"/>
  </si>
  <si>
    <t>PDF版
ページ数</t>
    <rPh sb="8" eb="9">
      <t>スウ</t>
    </rPh>
    <phoneticPr fontId="1"/>
  </si>
  <si>
    <t>Ⅲ-6</t>
    <phoneticPr fontId="1"/>
  </si>
  <si>
    <t>Ⅲ-7</t>
    <phoneticPr fontId="1"/>
  </si>
  <si>
    <t>Ⅲ-8</t>
    <phoneticPr fontId="1"/>
  </si>
  <si>
    <t>破砕業者の
業種</t>
    <phoneticPr fontId="1"/>
  </si>
  <si>
    <t>破砕業者
の業種</t>
    <phoneticPr fontId="1"/>
  </si>
  <si>
    <t>1　　 ～　　10</t>
    <phoneticPr fontId="1"/>
  </si>
  <si>
    <t>11　　 ～　　100</t>
    <phoneticPr fontId="1"/>
  </si>
  <si>
    <t>101 　　～　　1,000</t>
    <phoneticPr fontId="1"/>
  </si>
  <si>
    <t>1,001　  ～　 10,000</t>
    <phoneticPr fontId="1"/>
  </si>
  <si>
    <t>　　10,001　 ～　　　　</t>
    <phoneticPr fontId="1"/>
  </si>
  <si>
    <t>解体業者
の業種</t>
    <phoneticPr fontId="1"/>
  </si>
  <si>
    <t>フロン類回収
業者の業種</t>
    <phoneticPr fontId="1"/>
  </si>
  <si>
    <t>目次</t>
    <rPh sb="0" eb="2">
      <t>モクジ</t>
    </rPh>
    <phoneticPr fontId="1"/>
  </si>
  <si>
    <t>②特定再資源化預託金等の出えん等実績</t>
    <phoneticPr fontId="1"/>
  </si>
  <si>
    <t>（単位：千台）</t>
    <phoneticPr fontId="1"/>
  </si>
  <si>
    <t>払渡金額</t>
    <phoneticPr fontId="1"/>
  </si>
  <si>
    <t>ASR指定引取場所
引取ASR重量（A）</t>
    <phoneticPr fontId="1"/>
  </si>
  <si>
    <t>＜登録事業所数＞</t>
    <phoneticPr fontId="1"/>
  </si>
  <si>
    <t>ASR指定引取場所
引取自動車台数（B）</t>
    <phoneticPr fontId="1"/>
  </si>
  <si>
    <t>③ASR</t>
    <phoneticPr fontId="1"/>
  </si>
  <si>
    <t>④情報管理料金</t>
    <phoneticPr fontId="1"/>
  </si>
  <si>
    <t>&lt;エアバッグ類&gt;</t>
    <phoneticPr fontId="1"/>
  </si>
  <si>
    <t>&lt;ASR&gt;</t>
    <phoneticPr fontId="1"/>
  </si>
  <si>
    <t>（３）解体工程</t>
    <rPh sb="3" eb="5">
      <t>カイタイ</t>
    </rPh>
    <phoneticPr fontId="1"/>
  </si>
  <si>
    <t>（４）破砕工程</t>
    <rPh sb="3" eb="5">
      <t>ハサイ</t>
    </rPh>
    <phoneticPr fontId="1"/>
  </si>
  <si>
    <t>（２）フロン類回収工程</t>
    <phoneticPr fontId="1"/>
  </si>
  <si>
    <t>（５）その他の移動報告状況</t>
    <rPh sb="5" eb="6">
      <t>タ</t>
    </rPh>
    <rPh sb="7" eb="11">
      <t>イドウホウコク</t>
    </rPh>
    <rPh sb="11" eb="13">
      <t>ジョウキョウ</t>
    </rPh>
    <phoneticPr fontId="1"/>
  </si>
  <si>
    <t>Ⅲ　過去10年間の実績（データ集）</t>
    <phoneticPr fontId="1"/>
  </si>
  <si>
    <t>－</t>
    <phoneticPr fontId="1"/>
  </si>
  <si>
    <t>フロン類回収  業者の業種</t>
    <phoneticPr fontId="1"/>
  </si>
  <si>
    <t>1台当たり 引取重量CFC</t>
    <phoneticPr fontId="1"/>
  </si>
  <si>
    <t>1台当たり 引取重量HFC</t>
    <phoneticPr fontId="1"/>
  </si>
  <si>
    <t>破砕業者の業種</t>
    <phoneticPr fontId="1"/>
  </si>
  <si>
    <t>債券取得額（額面金額）</t>
    <phoneticPr fontId="1"/>
  </si>
  <si>
    <t>年度末債券保有額（額面金額）</t>
    <phoneticPr fontId="1"/>
  </si>
  <si>
    <t>【注1】
①本データに記載している年度は、4月1日から翌年3月31日までの1年間としています。
②累計値、合計値については、以下の理由により合わないことがあります。
　　・自動車リサイクル法が施行された2004年度から2005年度の実績を含んでいるため
　　・年度毎に四捨五入を行っているため</t>
    <phoneticPr fontId="1"/>
  </si>
  <si>
    <t>【注2】
①本データの情報を二次利用する場合は、事前にご相談ください。
  （ご相談内容によっては二次利用を承諾致しかねる場合がございますので、ご了承ください。）
②但し、本書の利用者、又は本書情報の加工若しくは二次利用した結果を利用した第三者に損害が生じた場合において、
　 作成元である公益財団法人自動車リサイクル促進センターは、理由の如何を問わず、その責は一切負わないものとします。</t>
    <phoneticPr fontId="1"/>
  </si>
  <si>
    <t>【本データに関するご質問は下記までご連絡ください】
  自動車リサイクルコンタクトセンター
　   電話番号：050-3786-7755
　   受付時間：9：00～18：00（土日祝日・年末年始等を除く）</t>
    <rPh sb="1" eb="2">
      <t>ホン</t>
    </rPh>
    <rPh sb="6" eb="7">
      <t>カン</t>
    </rPh>
    <rPh sb="10" eb="12">
      <t>シツモン</t>
    </rPh>
    <rPh sb="13" eb="15">
      <t>カキ</t>
    </rPh>
    <rPh sb="18" eb="20">
      <t>レンラク</t>
    </rPh>
    <rPh sb="28" eb="31">
      <t>ジドウシャ</t>
    </rPh>
    <rPh sb="50" eb="54">
      <t>デンワバンゴウ</t>
    </rPh>
    <rPh sb="73" eb="77">
      <t>ウケツケジカン</t>
    </rPh>
    <rPh sb="89" eb="93">
      <t>ドニチシュクジツ</t>
    </rPh>
    <rPh sb="94" eb="98">
      <t>ネンマツネンシ</t>
    </rPh>
    <rPh sb="98" eb="99">
      <t>ナド</t>
    </rPh>
    <rPh sb="100" eb="101">
      <t>ノゾ</t>
    </rPh>
    <phoneticPr fontId="1"/>
  </si>
  <si>
    <t>2021年度</t>
    <rPh sb="4" eb="6">
      <t>ネンド</t>
    </rPh>
    <phoneticPr fontId="4"/>
  </si>
  <si>
    <t>2021年度</t>
  </si>
  <si>
    <t>2021年度</t>
    <rPh sb="4" eb="6">
      <t>ネンド</t>
    </rPh>
    <phoneticPr fontId="1"/>
  </si>
  <si>
    <t>0.0%</t>
  </si>
  <si>
    <t>引取重量（kg）</t>
    <phoneticPr fontId="1"/>
  </si>
  <si>
    <r>
      <t>2021年度</t>
    </r>
    <r>
      <rPr>
        <sz val="8"/>
        <rFont val="HG丸ｺﾞｼｯｸM-PRO"/>
        <family val="3"/>
        <charset val="128"/>
      </rPr>
      <t/>
    </r>
    <rPh sb="4" eb="5">
      <t>ネン</t>
    </rPh>
    <rPh sb="5" eb="6">
      <t>ド</t>
    </rPh>
    <phoneticPr fontId="6"/>
  </si>
  <si>
    <t>上段：出えん台数（単位：台）</t>
    <phoneticPr fontId="23"/>
  </si>
  <si>
    <t>下段：出えん額（単位：千円）</t>
    <phoneticPr fontId="23"/>
  </si>
  <si>
    <t>№</t>
    <phoneticPr fontId="23"/>
  </si>
  <si>
    <t>都道府県</t>
    <rPh sb="0" eb="4">
      <t>トドウフケン</t>
    </rPh>
    <phoneticPr fontId="23"/>
  </si>
  <si>
    <t>市町村名</t>
    <rPh sb="0" eb="3">
      <t>シチョウソン</t>
    </rPh>
    <rPh sb="3" eb="4">
      <t>メイ</t>
    </rPh>
    <phoneticPr fontId="23"/>
  </si>
  <si>
    <t>項目</t>
    <rPh sb="0" eb="2">
      <t>コウモク</t>
    </rPh>
    <phoneticPr fontId="23"/>
  </si>
  <si>
    <t>合計</t>
    <rPh sb="0" eb="1">
      <t>ゴウ</t>
    </rPh>
    <rPh sb="1" eb="2">
      <t>ケイ</t>
    </rPh>
    <phoneticPr fontId="23"/>
  </si>
  <si>
    <t>2021年度</t>
    <rPh sb="4" eb="5">
      <t>ネン</t>
    </rPh>
    <rPh sb="5" eb="6">
      <t>ド</t>
    </rPh>
    <phoneticPr fontId="8"/>
  </si>
  <si>
    <t>国名</t>
    <rPh sb="0" eb="1">
      <t>クニ</t>
    </rPh>
    <rPh sb="1" eb="2">
      <t>メイ</t>
    </rPh>
    <phoneticPr fontId="18"/>
  </si>
  <si>
    <t>台数</t>
    <rPh sb="0" eb="2">
      <t>ダイスウ</t>
    </rPh>
    <phoneticPr fontId="18"/>
  </si>
  <si>
    <r>
      <t>2021年度</t>
    </r>
    <r>
      <rPr>
        <sz val="16"/>
        <color rgb="FF000000"/>
        <rFont val="ＭＳ Ｐ明朝"/>
        <family val="1"/>
        <charset val="128"/>
      </rPr>
      <t/>
    </r>
    <rPh sb="4" eb="5">
      <t>ネン</t>
    </rPh>
    <rPh sb="5" eb="6">
      <t>ド</t>
    </rPh>
    <phoneticPr fontId="11"/>
  </si>
  <si>
    <r>
      <t>（１）払渡件数・払渡金額 　</t>
    </r>
    <r>
      <rPr>
        <vertAlign val="subscript"/>
        <sz val="12"/>
        <color rgb="FF000000"/>
        <rFont val="Meiryo UI"/>
        <family val="3"/>
        <charset val="128"/>
      </rPr>
      <t>※１</t>
    </r>
    <phoneticPr fontId="1"/>
  </si>
  <si>
    <t>解体通知
まで</t>
    <phoneticPr fontId="1"/>
  </si>
  <si>
    <t>再資源化重量（kg）</t>
    <rPh sb="0" eb="4">
      <t>サイシゲンカ</t>
    </rPh>
    <rPh sb="4" eb="6">
      <t>ジュウリョウ</t>
    </rPh>
    <phoneticPr fontId="1"/>
  </si>
  <si>
    <t>再資源化率（％）</t>
    <rPh sb="0" eb="4">
      <t>サイシゲンカ</t>
    </rPh>
    <rPh sb="4" eb="5">
      <t>リツ</t>
    </rPh>
    <phoneticPr fontId="1"/>
  </si>
  <si>
    <t>引取個数
（個）</t>
    <rPh sb="6" eb="7">
      <t>コ</t>
    </rPh>
    <phoneticPr fontId="1"/>
  </si>
  <si>
    <t>引取台数
（台）</t>
    <rPh sb="6" eb="7">
      <t>ダイ</t>
    </rPh>
    <phoneticPr fontId="1"/>
  </si>
  <si>
    <t>再資源化重量（t）</t>
    <rPh sb="0" eb="4">
      <t>サイシゲンカ</t>
    </rPh>
    <rPh sb="4" eb="6">
      <t>ジュウリョウ</t>
    </rPh>
    <phoneticPr fontId="1"/>
  </si>
  <si>
    <t>引取重量
（t）</t>
    <phoneticPr fontId="1"/>
  </si>
  <si>
    <t>4月</t>
    <rPh sb="1" eb="2">
      <t>ガツ</t>
    </rPh>
    <phoneticPr fontId="1"/>
  </si>
  <si>
    <t>5月</t>
  </si>
  <si>
    <t>6月</t>
  </si>
  <si>
    <t>7月</t>
  </si>
  <si>
    <t>8月</t>
  </si>
  <si>
    <t>9月</t>
  </si>
  <si>
    <t>10月</t>
  </si>
  <si>
    <t>11月</t>
  </si>
  <si>
    <t>12月</t>
  </si>
  <si>
    <t>1月</t>
  </si>
  <si>
    <t>2月</t>
  </si>
  <si>
    <t>3月</t>
  </si>
  <si>
    <t>ASR</t>
    <phoneticPr fontId="1"/>
  </si>
  <si>
    <t>フロン</t>
    <phoneticPr fontId="1"/>
  </si>
  <si>
    <t>エアバッグ</t>
    <phoneticPr fontId="1"/>
  </si>
  <si>
    <t>情報管理料金</t>
    <rPh sb="0" eb="2">
      <t>ジョウホウ</t>
    </rPh>
    <rPh sb="2" eb="4">
      <t>カンリ</t>
    </rPh>
    <rPh sb="4" eb="6">
      <t>リョウキン</t>
    </rPh>
    <phoneticPr fontId="1"/>
  </si>
  <si>
    <t>台</t>
    <phoneticPr fontId="1"/>
  </si>
  <si>
    <t>円</t>
    <phoneticPr fontId="1"/>
  </si>
  <si>
    <t>件</t>
    <phoneticPr fontId="1"/>
  </si>
  <si>
    <t>2021年度</t>
    <rPh sb="4" eb="5">
      <t>ネン</t>
    </rPh>
    <rPh sb="5" eb="6">
      <t>ド</t>
    </rPh>
    <phoneticPr fontId="4"/>
  </si>
  <si>
    <t>万台</t>
  </si>
  <si>
    <t>億円</t>
  </si>
  <si>
    <t>＜参考＞</t>
    <phoneticPr fontId="1"/>
  </si>
  <si>
    <t>新車販売台数</t>
  </si>
  <si>
    <t>万件</t>
  </si>
  <si>
    <t>（３）自動車メーカー別の中古車輸出に伴う再資源化預託金等の返還台数</t>
  </si>
  <si>
    <t>〇</t>
    <phoneticPr fontId="1"/>
  </si>
  <si>
    <t>（10年分年次掲載）</t>
    <rPh sb="3" eb="5">
      <t>ネンブン</t>
    </rPh>
    <rPh sb="5" eb="9">
      <t>ネンジケイサイ</t>
    </rPh>
    <phoneticPr fontId="1"/>
  </si>
  <si>
    <t>月別＊</t>
    <rPh sb="0" eb="2">
      <t>ツキベツ</t>
    </rPh>
    <phoneticPr fontId="1"/>
  </si>
  <si>
    <r>
      <t xml:space="preserve">本データは、これまで「PDF版」及び「Web別冊編」として公開してきた「自動車リサイクルデータBook」について、データ活用時の利便性の向上を目的として作成しました。
PDF版「自動車リサイクルデータBook」の内容から、「Ⅲ 過去10年間の実績（データ集）」のうち表データを抜粋しExcelデータ化しています。
</t>
    </r>
    <r>
      <rPr>
        <sz val="11"/>
        <color rgb="FFFF0000"/>
        <rFont val="Meiryo UI"/>
        <family val="3"/>
        <charset val="128"/>
      </rPr>
      <t>なお一部データに関しては、最新年度のみ月別データを別シートに掲載しています。（※PDF版「自動車リサイクルデータBook」には掲載していないデータです。）</t>
    </r>
    <rPh sb="0" eb="1">
      <t>ホン</t>
    </rPh>
    <rPh sb="14" eb="15">
      <t>バン</t>
    </rPh>
    <rPh sb="16" eb="17">
      <t>オヨ</t>
    </rPh>
    <rPh sb="22" eb="24">
      <t>ベッサツ</t>
    </rPh>
    <rPh sb="24" eb="25">
      <t>ヘン</t>
    </rPh>
    <rPh sb="29" eb="31">
      <t>コウカイ</t>
    </rPh>
    <rPh sb="60" eb="62">
      <t>カツヨウ</t>
    </rPh>
    <rPh sb="62" eb="63">
      <t>ジ</t>
    </rPh>
    <rPh sb="64" eb="67">
      <t>リベンセイ</t>
    </rPh>
    <rPh sb="68" eb="70">
      <t>コウジョウ</t>
    </rPh>
    <rPh sb="71" eb="73">
      <t>モクテキ</t>
    </rPh>
    <rPh sb="76" eb="78">
      <t>サクセイ</t>
    </rPh>
    <rPh sb="87" eb="88">
      <t>バン</t>
    </rPh>
    <rPh sb="106" eb="108">
      <t>ナイヨウ</t>
    </rPh>
    <rPh sb="133" eb="134">
      <t>ヒョウ</t>
    </rPh>
    <rPh sb="138" eb="140">
      <t>バッスイ</t>
    </rPh>
    <rPh sb="149" eb="150">
      <t>カ</t>
    </rPh>
    <rPh sb="159" eb="161">
      <t>イチブ</t>
    </rPh>
    <rPh sb="165" eb="166">
      <t>カン</t>
    </rPh>
    <rPh sb="170" eb="172">
      <t>サイシン</t>
    </rPh>
    <rPh sb="172" eb="174">
      <t>ネンド</t>
    </rPh>
    <rPh sb="176" eb="178">
      <t>ツキベツ</t>
    </rPh>
    <rPh sb="182" eb="183">
      <t>ベツ</t>
    </rPh>
    <rPh sb="187" eb="189">
      <t>ケイサイ</t>
    </rPh>
    <rPh sb="220" eb="222">
      <t>ケイサイ</t>
    </rPh>
    <phoneticPr fontId="1"/>
  </si>
  <si>
    <t>2022年度</t>
    <rPh sb="4" eb="5">
      <t>ネン</t>
    </rPh>
    <rPh sb="5" eb="6">
      <t>ド</t>
    </rPh>
    <phoneticPr fontId="4"/>
  </si>
  <si>
    <t>2022年度</t>
    <rPh sb="4" eb="6">
      <t>ネンド</t>
    </rPh>
    <phoneticPr fontId="4"/>
  </si>
  <si>
    <t>2022年度</t>
  </si>
  <si>
    <t>2022年度</t>
    <rPh sb="4" eb="6">
      <t>ネンド</t>
    </rPh>
    <phoneticPr fontId="1"/>
  </si>
  <si>
    <r>
      <rPr>
        <sz val="10"/>
        <rFont val="Meiryo UI"/>
        <family val="3"/>
        <charset val="128"/>
      </rPr>
      <t>引取件数÷
事業所(件)</t>
    </r>
  </si>
  <si>
    <t>引取件数÷事業所(件)</t>
  </si>
  <si>
    <t>2022年度</t>
    <phoneticPr fontId="1"/>
  </si>
  <si>
    <t>コード</t>
  </si>
  <si>
    <t>契約締結日</t>
  </si>
  <si>
    <t>解約日</t>
  </si>
  <si>
    <t>ワイ・エンジニアリング 株式会社</t>
  </si>
  <si>
    <t>東邦車輛 株式会社</t>
  </si>
  <si>
    <t>三井物産オートモーティブ 株式会社</t>
  </si>
  <si>
    <t>契約者の氏名または名称</t>
    <phoneticPr fontId="23"/>
  </si>
  <si>
    <t>マレーシア</t>
  </si>
  <si>
    <t>国名</t>
    <phoneticPr fontId="18"/>
  </si>
  <si>
    <t>台数</t>
    <phoneticPr fontId="18"/>
  </si>
  <si>
    <t>※2  鹿児島県奄美4市町村(No.4)及び徳之島３町(No.8)は、広域連携により他の市町村の窓口も兼ねているため、該当市町村の出えんを合算しています。</t>
    <phoneticPr fontId="23"/>
  </si>
  <si>
    <r>
      <t>累計</t>
    </r>
    <r>
      <rPr>
        <vertAlign val="superscript"/>
        <sz val="10"/>
        <rFont val="Meiryo UI"/>
        <family val="3"/>
        <charset val="128"/>
      </rPr>
      <t>※１</t>
    </r>
    <rPh sb="0" eb="2">
      <t>ルイケイ</t>
    </rPh>
    <phoneticPr fontId="23"/>
  </si>
  <si>
    <t>台数</t>
    <phoneticPr fontId="23"/>
  </si>
  <si>
    <t>出えん額</t>
    <rPh sb="0" eb="1">
      <t>シュツ</t>
    </rPh>
    <phoneticPr fontId="23"/>
  </si>
  <si>
    <t>引取件数÷
事業所(件)</t>
    <phoneticPr fontId="1"/>
  </si>
  <si>
    <t>2023年度</t>
    <rPh sb="4" eb="5">
      <t>ネン</t>
    </rPh>
    <rPh sb="5" eb="6">
      <t>ド</t>
    </rPh>
    <phoneticPr fontId="4"/>
  </si>
  <si>
    <t>2023年度</t>
    <rPh sb="4" eb="6">
      <t>ネンド</t>
    </rPh>
    <phoneticPr fontId="4"/>
  </si>
  <si>
    <t>2023年度</t>
  </si>
  <si>
    <t>2023年度</t>
    <rPh sb="4" eb="6">
      <t>ネンド</t>
    </rPh>
    <phoneticPr fontId="1"/>
  </si>
  <si>
    <t>2023年度</t>
    <phoneticPr fontId="1"/>
  </si>
  <si>
    <t>013</t>
  </si>
  <si>
    <t>015</t>
  </si>
  <si>
    <t>016</t>
  </si>
  <si>
    <t>014</t>
  </si>
  <si>
    <r>
      <t>トヨタ車体 株式会社</t>
    </r>
    <r>
      <rPr>
        <sz val="9"/>
        <rFont val="Century"/>
        <family val="1"/>
      </rPr>
      <t/>
    </r>
    <rPh sb="3" eb="5">
      <t>シャタイ</t>
    </rPh>
    <phoneticPr fontId="20"/>
  </si>
  <si>
    <t>ＧＬＭ 株式会社</t>
    <rPh sb="4" eb="6">
      <t>カブシキ</t>
    </rPh>
    <rPh sb="6" eb="8">
      <t>カイシャ</t>
    </rPh>
    <phoneticPr fontId="20"/>
  </si>
  <si>
    <t>株式会社 ＬＵＦＴホールディングス</t>
    <rPh sb="0" eb="2">
      <t>カブシキ</t>
    </rPh>
    <rPh sb="2" eb="4">
      <t>カイシャ</t>
    </rPh>
    <phoneticPr fontId="20"/>
  </si>
  <si>
    <t>Hyundai Mobility Japan 株式会社</t>
  </si>
  <si>
    <t>ウイルプラスチェッカーモータース　株式会社</t>
  </si>
  <si>
    <t>エルシーアイ 株式会社</t>
  </si>
  <si>
    <t>ニコル・レーシング・ジャパン 合同会社</t>
    <rPh sb="15" eb="17">
      <t>ゴウドウ</t>
    </rPh>
    <phoneticPr fontId="20"/>
  </si>
  <si>
    <t>ポルシェジャパン 株式会社</t>
  </si>
  <si>
    <t>フェラーリジャパン 株式会社</t>
  </si>
  <si>
    <t>株式会社 ＲＴＣ</t>
  </si>
  <si>
    <t>Tesla Japan　合同会社</t>
  </si>
  <si>
    <t>株式会社 キャロッセ</t>
  </si>
  <si>
    <t>スカニアジャパン 株式会社</t>
  </si>
  <si>
    <t>アストンマーティンジャパン 合同会社</t>
    <rPh sb="14" eb="16">
      <t>ゴウドウ</t>
    </rPh>
    <rPh sb="16" eb="18">
      <t>カイシャ</t>
    </rPh>
    <phoneticPr fontId="20"/>
  </si>
  <si>
    <t>Ｂ－ＯＮ　株式会社</t>
    <rPh sb="5" eb="9">
      <t>カブシキガイシャ</t>
    </rPh>
    <phoneticPr fontId="20"/>
  </si>
  <si>
    <t>株式会社 加藤製作所</t>
  </si>
  <si>
    <t>株式会社 小松製作所</t>
  </si>
  <si>
    <t>コベルコ建機 株式会社</t>
    <rPh sb="4" eb="6">
      <t>ケンキ</t>
    </rPh>
    <phoneticPr fontId="20"/>
  </si>
  <si>
    <t>株式会社 鈴商</t>
  </si>
  <si>
    <t>株式会社 オートレックス</t>
  </si>
  <si>
    <t>シトロエン・ジャポン 株式会社</t>
    <rPh sb="11" eb="15">
      <t>カブシキガイシャ</t>
    </rPh>
    <phoneticPr fontId="20"/>
  </si>
  <si>
    <t>コーンズ・アンド・カンパニー・リミテッド</t>
  </si>
  <si>
    <t>フィアット グループ オートモービルズ ジャパン 株式会社</t>
  </si>
  <si>
    <t>ロールス・ロイス モーターカーズ リミテッド</t>
  </si>
  <si>
    <t>日本ボルボ 株式会社</t>
    <rPh sb="0" eb="2">
      <t>ニホン</t>
    </rPh>
    <rPh sb="6" eb="10">
      <t>カブシキガイシャ</t>
    </rPh>
    <phoneticPr fontId="20"/>
  </si>
  <si>
    <t>オートイーブィジャパン 株式会社</t>
  </si>
  <si>
    <t>ブレイントレーディング 株式会社</t>
  </si>
  <si>
    <t>株式会社 アルテガジャパン</t>
  </si>
  <si>
    <t>グランムーヴ・ジャパン 株式会社</t>
    <rPh sb="12" eb="16">
      <t>カブシキガイシャ</t>
    </rPh>
    <phoneticPr fontId="20"/>
  </si>
  <si>
    <t>2004年10月 1日</t>
    <rPh sb="4" eb="5">
      <t>ネン</t>
    </rPh>
    <rPh sb="7" eb="8">
      <t>ガツ</t>
    </rPh>
    <rPh sb="10" eb="11">
      <t>ニチ</t>
    </rPh>
    <phoneticPr fontId="20"/>
  </si>
  <si>
    <t>2013年11月 1日</t>
    <rPh sb="4" eb="5">
      <t>ネン</t>
    </rPh>
    <rPh sb="7" eb="8">
      <t>ガツ</t>
    </rPh>
    <rPh sb="10" eb="11">
      <t>ニチ</t>
    </rPh>
    <phoneticPr fontId="20"/>
  </si>
  <si>
    <t>2015年  1月 1日</t>
    <rPh sb="4" eb="5">
      <t>ネン</t>
    </rPh>
    <rPh sb="8" eb="9">
      <t>ガツ</t>
    </rPh>
    <rPh sb="11" eb="12">
      <t>ニチ</t>
    </rPh>
    <phoneticPr fontId="20"/>
  </si>
  <si>
    <t>2008年  7月 1日</t>
    <rPh sb="4" eb="5">
      <t>ネン</t>
    </rPh>
    <rPh sb="8" eb="9">
      <t>ガツ</t>
    </rPh>
    <rPh sb="11" eb="12">
      <t>ニチ</t>
    </rPh>
    <phoneticPr fontId="20"/>
  </si>
  <si>
    <t>2008年12月 1日</t>
    <rPh sb="4" eb="5">
      <t>ネン</t>
    </rPh>
    <rPh sb="7" eb="8">
      <t>ガツ</t>
    </rPh>
    <rPh sb="10" eb="11">
      <t>ニチ</t>
    </rPh>
    <phoneticPr fontId="20"/>
  </si>
  <si>
    <t>2009年  6月 1日</t>
    <rPh sb="4" eb="5">
      <t>ネン</t>
    </rPh>
    <rPh sb="8" eb="9">
      <t>ガツ</t>
    </rPh>
    <rPh sb="11" eb="12">
      <t>ニチ</t>
    </rPh>
    <phoneticPr fontId="20"/>
  </si>
  <si>
    <t>2010年10月 1日</t>
    <rPh sb="4" eb="5">
      <t>ネン</t>
    </rPh>
    <rPh sb="7" eb="8">
      <t>ガツ</t>
    </rPh>
    <rPh sb="10" eb="11">
      <t>ニチ</t>
    </rPh>
    <phoneticPr fontId="20"/>
  </si>
  <si>
    <t>2011年  2月 1日</t>
    <rPh sb="4" eb="5">
      <t>ネン</t>
    </rPh>
    <rPh sb="8" eb="9">
      <t>ガツ</t>
    </rPh>
    <rPh sb="11" eb="12">
      <t>ニチ</t>
    </rPh>
    <phoneticPr fontId="20"/>
  </si>
  <si>
    <t>2011年  1月 1日</t>
    <rPh sb="4" eb="5">
      <t>ネン</t>
    </rPh>
    <rPh sb="8" eb="9">
      <t>ガツ</t>
    </rPh>
    <rPh sb="11" eb="12">
      <t>ニチ</t>
    </rPh>
    <phoneticPr fontId="20"/>
  </si>
  <si>
    <t>2011年12月 1日</t>
    <rPh sb="4" eb="5">
      <t>ネン</t>
    </rPh>
    <rPh sb="7" eb="8">
      <t>ガツ</t>
    </rPh>
    <rPh sb="10" eb="11">
      <t>ニチ</t>
    </rPh>
    <phoneticPr fontId="20"/>
  </si>
  <si>
    <t>2012年  5月 1日</t>
    <rPh sb="4" eb="5">
      <t>ネン</t>
    </rPh>
    <rPh sb="8" eb="9">
      <t>ガツ</t>
    </rPh>
    <rPh sb="11" eb="12">
      <t>ニチ</t>
    </rPh>
    <phoneticPr fontId="20"/>
  </si>
  <si>
    <t>2012年  8月 1日</t>
    <rPh sb="4" eb="5">
      <t>ネン</t>
    </rPh>
    <rPh sb="8" eb="9">
      <t>ガツ</t>
    </rPh>
    <rPh sb="11" eb="12">
      <t>ニチ</t>
    </rPh>
    <phoneticPr fontId="20"/>
  </si>
  <si>
    <t>2014年11月 1日</t>
    <rPh sb="4" eb="5">
      <t>ネン</t>
    </rPh>
    <rPh sb="7" eb="8">
      <t>ガツ</t>
    </rPh>
    <rPh sb="10" eb="11">
      <t>ニチ</t>
    </rPh>
    <phoneticPr fontId="20"/>
  </si>
  <si>
    <t>2015年  4月 1日</t>
    <rPh sb="4" eb="5">
      <t>ネン</t>
    </rPh>
    <rPh sb="8" eb="9">
      <t>ガツ</t>
    </rPh>
    <rPh sb="11" eb="12">
      <t>ニチ</t>
    </rPh>
    <phoneticPr fontId="20"/>
  </si>
  <si>
    <t>2022年11月 1日</t>
    <rPh sb="4" eb="5">
      <t>ネン</t>
    </rPh>
    <rPh sb="7" eb="8">
      <t>ガツ</t>
    </rPh>
    <rPh sb="10" eb="11">
      <t>ニチ</t>
    </rPh>
    <phoneticPr fontId="20"/>
  </si>
  <si>
    <t>2004年12月 1日</t>
    <rPh sb="4" eb="5">
      <t>ネン</t>
    </rPh>
    <rPh sb="7" eb="8">
      <t>ガツ</t>
    </rPh>
    <rPh sb="10" eb="11">
      <t>ニチ</t>
    </rPh>
    <phoneticPr fontId="20"/>
  </si>
  <si>
    <t>2005年  3月 1日</t>
    <rPh sb="4" eb="5">
      <t>ネン</t>
    </rPh>
    <rPh sb="8" eb="9">
      <t>ガツ</t>
    </rPh>
    <rPh sb="11" eb="12">
      <t>ニチ</t>
    </rPh>
    <phoneticPr fontId="20"/>
  </si>
  <si>
    <t>2013年12月  4日</t>
    <rPh sb="4" eb="5">
      <t>ネン</t>
    </rPh>
    <rPh sb="7" eb="8">
      <t>ガツ</t>
    </rPh>
    <rPh sb="11" eb="12">
      <t>ニチ</t>
    </rPh>
    <phoneticPr fontId="20"/>
  </si>
  <si>
    <t>2023年10月31日</t>
    <rPh sb="4" eb="5">
      <t>ネン</t>
    </rPh>
    <rPh sb="7" eb="8">
      <t>ガツ</t>
    </rPh>
    <rPh sb="10" eb="11">
      <t>ニチ</t>
    </rPh>
    <phoneticPr fontId="20"/>
  </si>
  <si>
    <t>2008年  3月31日</t>
    <rPh sb="4" eb="5">
      <t>ネン</t>
    </rPh>
    <rPh sb="8" eb="9">
      <t>ガツ</t>
    </rPh>
    <rPh sb="11" eb="12">
      <t>ニチ</t>
    </rPh>
    <phoneticPr fontId="20"/>
  </si>
  <si>
    <t>2010年12月31日</t>
    <rPh sb="4" eb="5">
      <t>ネン</t>
    </rPh>
    <rPh sb="7" eb="8">
      <t>ガツ</t>
    </rPh>
    <rPh sb="10" eb="11">
      <t>ニチ</t>
    </rPh>
    <phoneticPr fontId="20"/>
  </si>
  <si>
    <t>2014年  9月30日</t>
    <rPh sb="4" eb="5">
      <t>ネン</t>
    </rPh>
    <rPh sb="8" eb="9">
      <t>ガツ</t>
    </rPh>
    <rPh sb="11" eb="12">
      <t>ニチ</t>
    </rPh>
    <phoneticPr fontId="20"/>
  </si>
  <si>
    <t>2011年10月31日</t>
    <rPh sb="4" eb="5">
      <t>ネン</t>
    </rPh>
    <rPh sb="7" eb="8">
      <t>ガツ</t>
    </rPh>
    <rPh sb="10" eb="11">
      <t>ニチ</t>
    </rPh>
    <phoneticPr fontId="20"/>
  </si>
  <si>
    <t>2022年　6月30日</t>
    <rPh sb="4" eb="5">
      <t>ネン</t>
    </rPh>
    <rPh sb="7" eb="8">
      <t>ガツ</t>
    </rPh>
    <rPh sb="10" eb="11">
      <t>ニチ</t>
    </rPh>
    <phoneticPr fontId="20"/>
  </si>
  <si>
    <t>2009年12月31日</t>
    <rPh sb="4" eb="5">
      <t>ネン</t>
    </rPh>
    <rPh sb="7" eb="8">
      <t>ガツ</t>
    </rPh>
    <rPh sb="10" eb="11">
      <t>ニチ</t>
    </rPh>
    <phoneticPr fontId="20"/>
  </si>
  <si>
    <t>2006年  3月 1日</t>
    <rPh sb="4" eb="5">
      <t>ネン</t>
    </rPh>
    <rPh sb="8" eb="9">
      <t>ガツ</t>
    </rPh>
    <rPh sb="11" eb="12">
      <t>ニチ</t>
    </rPh>
    <phoneticPr fontId="20"/>
  </si>
  <si>
    <t>2010年  4月19日</t>
    <rPh sb="4" eb="5">
      <t>ネン</t>
    </rPh>
    <rPh sb="8" eb="9">
      <t>ガツ</t>
    </rPh>
    <rPh sb="11" eb="12">
      <t>ニチ</t>
    </rPh>
    <phoneticPr fontId="20"/>
  </si>
  <si>
    <t>2009年  9月 1日</t>
    <rPh sb="4" eb="5">
      <t>ネン</t>
    </rPh>
    <rPh sb="8" eb="9">
      <t>ガツ</t>
    </rPh>
    <rPh sb="11" eb="12">
      <t>ニチ</t>
    </rPh>
    <phoneticPr fontId="20"/>
  </si>
  <si>
    <t>2017年  3月31日</t>
    <rPh sb="4" eb="5">
      <t>ネン</t>
    </rPh>
    <rPh sb="8" eb="9">
      <t>ガツ</t>
    </rPh>
    <rPh sb="11" eb="12">
      <t>ニチ</t>
    </rPh>
    <phoneticPr fontId="20"/>
  </si>
  <si>
    <t>2010年  6月 1日</t>
    <rPh sb="4" eb="5">
      <t>ネン</t>
    </rPh>
    <rPh sb="8" eb="9">
      <t>ガツ</t>
    </rPh>
    <rPh sb="11" eb="12">
      <t>ニチ</t>
    </rPh>
    <phoneticPr fontId="20"/>
  </si>
  <si>
    <t>2022年　5月31日</t>
    <rPh sb="4" eb="5">
      <t>ネン</t>
    </rPh>
    <rPh sb="7" eb="8">
      <t>ガツ</t>
    </rPh>
    <rPh sb="10" eb="11">
      <t>ニチ</t>
    </rPh>
    <phoneticPr fontId="20"/>
  </si>
  <si>
    <t>2012年  1月 1日</t>
    <rPh sb="4" eb="5">
      <t>ネン</t>
    </rPh>
    <rPh sb="8" eb="9">
      <t>ガツ</t>
    </rPh>
    <rPh sb="11" eb="12">
      <t>ニチ</t>
    </rPh>
    <phoneticPr fontId="20"/>
  </si>
  <si>
    <t>2021年　3月31日</t>
    <rPh sb="4" eb="5">
      <t>ネン</t>
    </rPh>
    <rPh sb="7" eb="8">
      <t>ガツ</t>
    </rPh>
    <rPh sb="10" eb="11">
      <t>ニチ</t>
    </rPh>
    <phoneticPr fontId="20"/>
  </si>
  <si>
    <t>2017年10月 1日</t>
    <rPh sb="4" eb="5">
      <t>ネン</t>
    </rPh>
    <rPh sb="7" eb="8">
      <t>ガツ</t>
    </rPh>
    <rPh sb="10" eb="11">
      <t>ニチ</t>
    </rPh>
    <phoneticPr fontId="20"/>
  </si>
  <si>
    <t>石垣市</t>
  </si>
  <si>
    <t>五島市</t>
  </si>
  <si>
    <t>南種子町</t>
  </si>
  <si>
    <t>与論町</t>
  </si>
  <si>
    <t>新島村</t>
  </si>
  <si>
    <t>大島町</t>
  </si>
  <si>
    <t>喜界町</t>
  </si>
  <si>
    <t>西之表市</t>
  </si>
  <si>
    <t>八丈町</t>
  </si>
  <si>
    <t>中種子町</t>
  </si>
  <si>
    <t>知名町</t>
  </si>
  <si>
    <t>和泊町</t>
  </si>
  <si>
    <t>伊江村</t>
  </si>
  <si>
    <t>大崎上島町</t>
  </si>
  <si>
    <t>塩竃市</t>
  </si>
  <si>
    <t>佐伯市</t>
  </si>
  <si>
    <t>本部町</t>
  </si>
  <si>
    <r>
      <t>2016年度</t>
    </r>
    <r>
      <rPr>
        <sz val="9"/>
        <rFont val="HG丸ｺﾞｼｯｸM-PRO"/>
        <family val="3"/>
        <charset val="128"/>
      </rPr>
      <t/>
    </r>
    <rPh sb="4" eb="5">
      <t>ネン</t>
    </rPh>
    <rPh sb="5" eb="6">
      <t>ド</t>
    </rPh>
    <phoneticPr fontId="4"/>
  </si>
  <si>
    <r>
      <t>2017年度</t>
    </r>
    <r>
      <rPr>
        <sz val="9"/>
        <rFont val="HG丸ｺﾞｼｯｸM-PRO"/>
        <family val="3"/>
        <charset val="128"/>
      </rPr>
      <t/>
    </r>
    <rPh sb="4" eb="5">
      <t>ネン</t>
    </rPh>
    <rPh sb="5" eb="6">
      <t>ド</t>
    </rPh>
    <phoneticPr fontId="4"/>
  </si>
  <si>
    <r>
      <t>2018年度</t>
    </r>
    <r>
      <rPr>
        <sz val="9"/>
        <rFont val="HG丸ｺﾞｼｯｸM-PRO"/>
        <family val="3"/>
        <charset val="128"/>
      </rPr>
      <t/>
    </r>
    <rPh sb="4" eb="5">
      <t>ネン</t>
    </rPh>
    <rPh sb="5" eb="6">
      <t>ド</t>
    </rPh>
    <phoneticPr fontId="4"/>
  </si>
  <si>
    <r>
      <t>2019年度</t>
    </r>
    <r>
      <rPr>
        <sz val="9"/>
        <rFont val="HG丸ｺﾞｼｯｸM-PRO"/>
        <family val="3"/>
        <charset val="128"/>
      </rPr>
      <t/>
    </r>
    <rPh sb="4" eb="5">
      <t>ネン</t>
    </rPh>
    <rPh sb="5" eb="6">
      <t>ド</t>
    </rPh>
    <phoneticPr fontId="4"/>
  </si>
  <si>
    <r>
      <t>2020年度</t>
    </r>
    <r>
      <rPr>
        <sz val="9"/>
        <rFont val="HG丸ｺﾞｼｯｸM-PRO"/>
        <family val="3"/>
        <charset val="128"/>
      </rPr>
      <t/>
    </r>
    <rPh sb="4" eb="5">
      <t>ネン</t>
    </rPh>
    <rPh sb="5" eb="6">
      <t>ド</t>
    </rPh>
    <phoneticPr fontId="4"/>
  </si>
  <si>
    <t>2024年度</t>
    <rPh sb="4" eb="5">
      <t>ネン</t>
    </rPh>
    <rPh sb="5" eb="6">
      <t>ド</t>
    </rPh>
    <phoneticPr fontId="4"/>
  </si>
  <si>
    <r>
      <t>2016年度</t>
    </r>
    <r>
      <rPr>
        <sz val="9"/>
        <rFont val="HG丸ｺﾞｼｯｸM-PRO"/>
        <family val="3"/>
        <charset val="128"/>
      </rPr>
      <t/>
    </r>
    <rPh sb="4" eb="5">
      <t>ネン</t>
    </rPh>
    <rPh sb="5" eb="6">
      <t>ド</t>
    </rPh>
    <phoneticPr fontId="7"/>
  </si>
  <si>
    <r>
      <t>2017年度</t>
    </r>
    <r>
      <rPr>
        <sz val="9"/>
        <rFont val="HG丸ｺﾞｼｯｸM-PRO"/>
        <family val="3"/>
        <charset val="128"/>
      </rPr>
      <t/>
    </r>
    <rPh sb="4" eb="5">
      <t>ネン</t>
    </rPh>
    <rPh sb="5" eb="6">
      <t>ド</t>
    </rPh>
    <phoneticPr fontId="7"/>
  </si>
  <si>
    <r>
      <t>2018年度</t>
    </r>
    <r>
      <rPr>
        <sz val="9"/>
        <rFont val="HG丸ｺﾞｼｯｸM-PRO"/>
        <family val="3"/>
        <charset val="128"/>
      </rPr>
      <t/>
    </r>
    <rPh sb="4" eb="5">
      <t>ネン</t>
    </rPh>
    <rPh sb="5" eb="6">
      <t>ド</t>
    </rPh>
    <phoneticPr fontId="7"/>
  </si>
  <si>
    <t>2019年度</t>
    <rPh sb="4" eb="5">
      <t>ネン</t>
    </rPh>
    <rPh sb="5" eb="6">
      <t>ド</t>
    </rPh>
    <phoneticPr fontId="7"/>
  </si>
  <si>
    <r>
      <t>2020年度</t>
    </r>
    <r>
      <rPr>
        <sz val="9"/>
        <rFont val="HG丸ｺﾞｼｯｸM-PRO"/>
        <family val="3"/>
        <charset val="128"/>
      </rPr>
      <t/>
    </r>
    <rPh sb="4" eb="5">
      <t>ネン</t>
    </rPh>
    <rPh sb="5" eb="6">
      <t>ド</t>
    </rPh>
    <phoneticPr fontId="7"/>
  </si>
  <si>
    <r>
      <t>2021年度</t>
    </r>
    <r>
      <rPr>
        <sz val="9"/>
        <rFont val="HG丸ｺﾞｼｯｸM-PRO"/>
        <family val="3"/>
        <charset val="128"/>
      </rPr>
      <t/>
    </r>
    <rPh sb="4" eb="5">
      <t>ネン</t>
    </rPh>
    <rPh sb="5" eb="6">
      <t>ド</t>
    </rPh>
    <phoneticPr fontId="7"/>
  </si>
  <si>
    <r>
      <t>2022年度</t>
    </r>
    <r>
      <rPr>
        <sz val="9"/>
        <rFont val="HG丸ｺﾞｼｯｸM-PRO"/>
        <family val="3"/>
        <charset val="128"/>
      </rPr>
      <t/>
    </r>
    <rPh sb="4" eb="5">
      <t>ネン</t>
    </rPh>
    <rPh sb="5" eb="6">
      <t>ド</t>
    </rPh>
    <phoneticPr fontId="7"/>
  </si>
  <si>
    <r>
      <t>2023年度</t>
    </r>
    <r>
      <rPr>
        <sz val="9"/>
        <rFont val="HG丸ｺﾞｼｯｸM-PRO"/>
        <family val="3"/>
        <charset val="128"/>
      </rPr>
      <t/>
    </r>
    <rPh sb="4" eb="5">
      <t>ネン</t>
    </rPh>
    <rPh sb="5" eb="6">
      <t>ド</t>
    </rPh>
    <phoneticPr fontId="7"/>
  </si>
  <si>
    <t>2024年度</t>
    <rPh sb="4" eb="5">
      <t>ネン</t>
    </rPh>
    <rPh sb="5" eb="6">
      <t>ド</t>
    </rPh>
    <phoneticPr fontId="7"/>
  </si>
  <si>
    <t>2016年度</t>
    <rPh sb="4" eb="6">
      <t>ネンド</t>
    </rPh>
    <phoneticPr fontId="6"/>
  </si>
  <si>
    <t>2017年度</t>
    <rPh sb="4" eb="6">
      <t>ネンド</t>
    </rPh>
    <phoneticPr fontId="6"/>
  </si>
  <si>
    <t>2024年度</t>
  </si>
  <si>
    <t>2024年度</t>
    <phoneticPr fontId="1"/>
  </si>
  <si>
    <t>2024年度</t>
    <rPh sb="4" eb="6">
      <t>ネンド</t>
    </rPh>
    <phoneticPr fontId="1"/>
  </si>
  <si>
    <t>2016年度</t>
    <phoneticPr fontId="1"/>
  </si>
  <si>
    <t>2017年度</t>
    <phoneticPr fontId="1"/>
  </si>
  <si>
    <t>2018年度</t>
    <phoneticPr fontId="1"/>
  </si>
  <si>
    <t>2019年度</t>
    <phoneticPr fontId="1"/>
  </si>
  <si>
    <t>2021年度</t>
    <phoneticPr fontId="1"/>
  </si>
  <si>
    <t>2024年度</t>
    <phoneticPr fontId="23"/>
  </si>
  <si>
    <t>2025年  1月 1日</t>
    <rPh sb="4" eb="5">
      <t>ネン</t>
    </rPh>
    <rPh sb="8" eb="9">
      <t>ガツ</t>
    </rPh>
    <rPh sb="11" eb="12">
      <t>ニチ</t>
    </rPh>
    <phoneticPr fontId="20"/>
  </si>
  <si>
    <t>2020年  2月 1日</t>
    <rPh sb="4" eb="5">
      <t>ネン</t>
    </rPh>
    <rPh sb="8" eb="9">
      <t>ガツ</t>
    </rPh>
    <rPh sb="11" eb="12">
      <t>ニチ</t>
    </rPh>
    <phoneticPr fontId="20"/>
  </si>
  <si>
    <t>2024年  7月31日</t>
    <rPh sb="4" eb="5">
      <t>ネン</t>
    </rPh>
    <rPh sb="8" eb="9">
      <t>ガツ</t>
    </rPh>
    <rPh sb="11" eb="12">
      <t>ニチ</t>
    </rPh>
    <phoneticPr fontId="20"/>
  </si>
  <si>
    <t>ＢＹＤ　Ａｕｔｏ　Ｊａｐａｎ　株式会社</t>
    <phoneticPr fontId="1"/>
  </si>
  <si>
    <t>ＡＳＦ株式会社</t>
    <phoneticPr fontId="1"/>
  </si>
  <si>
    <t>2025年3月31日時点</t>
    <phoneticPr fontId="1"/>
  </si>
  <si>
    <t>20年時効</t>
  </si>
  <si>
    <t>(同第4号)</t>
  </si>
  <si>
    <t>対馬市</t>
    <rPh sb="0" eb="2">
      <t>ツシマ</t>
    </rPh>
    <rPh sb="2" eb="3">
      <t>シ</t>
    </rPh>
    <phoneticPr fontId="5"/>
  </si>
  <si>
    <t>宮古島市</t>
    <rPh sb="0" eb="3">
      <t>ミヤコジマ</t>
    </rPh>
    <rPh sb="3" eb="4">
      <t>シ</t>
    </rPh>
    <phoneticPr fontId="5"/>
  </si>
  <si>
    <t>隠岐の島町</t>
    <rPh sb="0" eb="2">
      <t>オキ</t>
    </rPh>
    <rPh sb="3" eb="4">
      <t>シマ</t>
    </rPh>
    <phoneticPr fontId="5"/>
  </si>
  <si>
    <t>竹富町</t>
    <rPh sb="0" eb="3">
      <t>タケトミチョウ</t>
    </rPh>
    <phoneticPr fontId="5"/>
  </si>
  <si>
    <t>小笠原村</t>
    <rPh sb="0" eb="4">
      <t>オガサワラムラ</t>
    </rPh>
    <phoneticPr fontId="5"/>
  </si>
  <si>
    <t>屋久島町</t>
    <rPh sb="2" eb="3">
      <t>シマ</t>
    </rPh>
    <phoneticPr fontId="5"/>
  </si>
  <si>
    <t>佐渡市</t>
    <rPh sb="0" eb="2">
      <t>サド</t>
    </rPh>
    <rPh sb="2" eb="3">
      <t>シ</t>
    </rPh>
    <phoneticPr fontId="5"/>
  </si>
  <si>
    <t>新上五島町</t>
    <rPh sb="4" eb="5">
      <t>チョウ</t>
    </rPh>
    <phoneticPr fontId="5"/>
  </si>
  <si>
    <t>海士町</t>
    <rPh sb="0" eb="3">
      <t>アマチョウ</t>
    </rPh>
    <phoneticPr fontId="5"/>
  </si>
  <si>
    <t>久米島町</t>
    <rPh sb="3" eb="4">
      <t>マチ</t>
    </rPh>
    <phoneticPr fontId="5"/>
  </si>
  <si>
    <t>西ノ島町</t>
    <rPh sb="0" eb="1">
      <t>ニシ</t>
    </rPh>
    <rPh sb="2" eb="3">
      <t>シマ</t>
    </rPh>
    <rPh sb="3" eb="4">
      <t>マチ</t>
    </rPh>
    <phoneticPr fontId="5"/>
  </si>
  <si>
    <t>神津島村</t>
    <rPh sb="0" eb="4">
      <t>コウヅシマムラ</t>
    </rPh>
    <phoneticPr fontId="5"/>
  </si>
  <si>
    <t>小豆島町</t>
    <rPh sb="0" eb="3">
      <t>ショウドシマ</t>
    </rPh>
    <rPh sb="3" eb="4">
      <t>マチ</t>
    </rPh>
    <phoneticPr fontId="5"/>
  </si>
  <si>
    <t>三宅村</t>
    <rPh sb="0" eb="3">
      <t>ミヤケムラ</t>
    </rPh>
    <phoneticPr fontId="5"/>
  </si>
  <si>
    <t>与那国町</t>
    <rPh sb="0" eb="4">
      <t>ヨナグニチョウ</t>
    </rPh>
    <phoneticPr fontId="5"/>
  </si>
  <si>
    <t>粟国村</t>
    <rPh sb="0" eb="3">
      <t>アグニソン</t>
    </rPh>
    <phoneticPr fontId="5"/>
  </si>
  <si>
    <t>多良間村</t>
    <rPh sb="0" eb="4">
      <t>タラマソン</t>
    </rPh>
    <phoneticPr fontId="5"/>
  </si>
  <si>
    <t>小値賀町</t>
    <rPh sb="0" eb="4">
      <t>オヂカチョウ</t>
    </rPh>
    <phoneticPr fontId="5"/>
  </si>
  <si>
    <t>壱岐市</t>
    <rPh sb="0" eb="2">
      <t>イキ</t>
    </rPh>
    <rPh sb="2" eb="3">
      <t>シ</t>
    </rPh>
    <phoneticPr fontId="5"/>
  </si>
  <si>
    <t>伊是名村</t>
    <rPh sb="0" eb="4">
      <t>イゼナソン</t>
    </rPh>
    <phoneticPr fontId="5"/>
  </si>
  <si>
    <t>薩摩川内市</t>
    <rPh sb="0" eb="2">
      <t>サツマ</t>
    </rPh>
    <rPh sb="2" eb="5">
      <t>センダイシ</t>
    </rPh>
    <phoneticPr fontId="5"/>
  </si>
  <si>
    <t>佐世保市</t>
    <rPh sb="0" eb="4">
      <t>サセボシ</t>
    </rPh>
    <phoneticPr fontId="5"/>
  </si>
  <si>
    <t>奥尻町</t>
    <rPh sb="0" eb="2">
      <t>オクシリ</t>
    </rPh>
    <rPh sb="2" eb="3">
      <t>チョウ</t>
    </rPh>
    <phoneticPr fontId="5"/>
  </si>
  <si>
    <t>御蔵島村</t>
    <rPh sb="0" eb="4">
      <t>ミクラジマムラ</t>
    </rPh>
    <phoneticPr fontId="5"/>
  </si>
  <si>
    <t>三島村</t>
    <rPh sb="0" eb="3">
      <t>ミシマムラ</t>
    </rPh>
    <phoneticPr fontId="5"/>
  </si>
  <si>
    <t>十島村</t>
    <rPh sb="0" eb="3">
      <t>トシマムラ</t>
    </rPh>
    <phoneticPr fontId="5"/>
  </si>
  <si>
    <t>礼文町</t>
    <rPh sb="0" eb="3">
      <t>レブンチョウ</t>
    </rPh>
    <phoneticPr fontId="5"/>
  </si>
  <si>
    <t>鳥羽市</t>
    <rPh sb="0" eb="3">
      <t>トバシ</t>
    </rPh>
    <phoneticPr fontId="5"/>
  </si>
  <si>
    <t>伊平屋村</t>
    <rPh sb="0" eb="3">
      <t>イヘヤ</t>
    </rPh>
    <rPh sb="3" eb="4">
      <t>ムラ</t>
    </rPh>
    <phoneticPr fontId="5"/>
  </si>
  <si>
    <t>南大東村</t>
    <rPh sb="0" eb="4">
      <t>ミナミダイトウソン</t>
    </rPh>
    <phoneticPr fontId="5"/>
  </si>
  <si>
    <t>南知多町</t>
    <rPh sb="0" eb="4">
      <t>ミナミチタチョウ</t>
    </rPh>
    <phoneticPr fontId="5"/>
  </si>
  <si>
    <t>利島村</t>
    <rPh sb="0" eb="3">
      <t>トシマムラ</t>
    </rPh>
    <phoneticPr fontId="5"/>
  </si>
  <si>
    <t>利尻富士町</t>
    <rPh sb="0" eb="5">
      <t>リシリフジチョウ</t>
    </rPh>
    <phoneticPr fontId="5"/>
  </si>
  <si>
    <t>青ヶ島村</t>
    <rPh sb="0" eb="4">
      <t>アオガシマムラ</t>
    </rPh>
    <phoneticPr fontId="5"/>
  </si>
  <si>
    <t>利尻町</t>
    <rPh sb="0" eb="3">
      <t>リシリチョウ</t>
    </rPh>
    <phoneticPr fontId="5"/>
  </si>
  <si>
    <t>姫路市</t>
    <rPh sb="0" eb="3">
      <t>ヒメジシ</t>
    </rPh>
    <phoneticPr fontId="5"/>
  </si>
  <si>
    <t>平戸市</t>
    <rPh sb="0" eb="2">
      <t>ヒラド</t>
    </rPh>
    <rPh sb="2" eb="3">
      <t>シ</t>
    </rPh>
    <phoneticPr fontId="5"/>
  </si>
  <si>
    <t>座間味村</t>
    <rPh sb="0" eb="4">
      <t>ザマミソン</t>
    </rPh>
    <phoneticPr fontId="5"/>
  </si>
  <si>
    <t>笠岡市</t>
    <rPh sb="0" eb="3">
      <t>カサオカシ</t>
    </rPh>
    <phoneticPr fontId="5"/>
  </si>
  <si>
    <t>宇和島市</t>
    <rPh sb="0" eb="4">
      <t>ウワジマシ</t>
    </rPh>
    <phoneticPr fontId="5"/>
  </si>
  <si>
    <t>渡名喜村</t>
    <rPh sb="0" eb="4">
      <t>トナキソン</t>
    </rPh>
    <phoneticPr fontId="5"/>
  </si>
  <si>
    <t>長崎市</t>
    <rPh sb="0" eb="3">
      <t>ナガサキシ</t>
    </rPh>
    <phoneticPr fontId="5"/>
  </si>
  <si>
    <t>粟島浦村</t>
    <rPh sb="0" eb="4">
      <t>アワシマウラムラ</t>
    </rPh>
    <phoneticPr fontId="5"/>
  </si>
  <si>
    <t>熱海市</t>
    <rPh sb="0" eb="3">
      <t>アタミシ</t>
    </rPh>
    <phoneticPr fontId="5"/>
  </si>
  <si>
    <t>萩市</t>
    <rPh sb="0" eb="2">
      <t>ハギシ</t>
    </rPh>
    <phoneticPr fontId="5"/>
  </si>
  <si>
    <t>上関町</t>
    <rPh sb="0" eb="2">
      <t>カミノセキ</t>
    </rPh>
    <rPh sb="2" eb="3">
      <t>マチ</t>
    </rPh>
    <phoneticPr fontId="5"/>
  </si>
  <si>
    <t>渡嘉敷村</t>
    <rPh sb="0" eb="3">
      <t>トカシキ</t>
    </rPh>
    <rPh sb="3" eb="4">
      <t>ソン</t>
    </rPh>
    <phoneticPr fontId="5"/>
  </si>
  <si>
    <t>宿毛市</t>
    <rPh sb="0" eb="3">
      <t>スクモシ</t>
    </rPh>
    <phoneticPr fontId="5"/>
  </si>
  <si>
    <t>酒田市</t>
    <rPh sb="0" eb="3">
      <t>サカタシ</t>
    </rPh>
    <phoneticPr fontId="5"/>
  </si>
  <si>
    <t>土庄町</t>
    <rPh sb="0" eb="3">
      <t>トノショウチョウ</t>
    </rPh>
    <phoneticPr fontId="5"/>
  </si>
  <si>
    <t>姫島村</t>
    <rPh sb="0" eb="3">
      <t>ヒメシマムラ</t>
    </rPh>
    <phoneticPr fontId="5"/>
  </si>
  <si>
    <t>直島町</t>
    <rPh sb="0" eb="1">
      <t>ナオ</t>
    </rPh>
    <rPh sb="1" eb="2">
      <t>シマ</t>
    </rPh>
    <rPh sb="2" eb="3">
      <t>チョウ</t>
    </rPh>
    <phoneticPr fontId="5"/>
  </si>
  <si>
    <t>西尾市</t>
    <rPh sb="0" eb="3">
      <t>ニシオシ</t>
    </rPh>
    <phoneticPr fontId="5"/>
  </si>
  <si>
    <t>三原市</t>
    <rPh sb="0" eb="3">
      <t>ミハラシ</t>
    </rPh>
    <phoneticPr fontId="5"/>
  </si>
  <si>
    <t>延岡市</t>
    <rPh sb="0" eb="3">
      <t>ノベオカシ</t>
    </rPh>
    <phoneticPr fontId="5"/>
  </si>
  <si>
    <t>柳井市</t>
    <rPh sb="0" eb="3">
      <t>ヤナイシ</t>
    </rPh>
    <phoneticPr fontId="5"/>
  </si>
  <si>
    <t>松山市</t>
    <rPh sb="0" eb="3">
      <t>マツヤマシ</t>
    </rPh>
    <phoneticPr fontId="5"/>
  </si>
  <si>
    <t>丸亀市</t>
    <rPh sb="0" eb="3">
      <t>マルガメシ</t>
    </rPh>
    <phoneticPr fontId="5"/>
  </si>
  <si>
    <t>宗像市</t>
    <rPh sb="0" eb="3">
      <t>ムナカタシ</t>
    </rPh>
    <phoneticPr fontId="5"/>
  </si>
  <si>
    <t>北大東村</t>
    <rPh sb="0" eb="4">
      <t>キタダイトウソン</t>
    </rPh>
    <phoneticPr fontId="5"/>
  </si>
  <si>
    <t>知夫村</t>
    <rPh sb="0" eb="3">
      <t>チブムラ</t>
    </rPh>
    <phoneticPr fontId="5"/>
  </si>
  <si>
    <t>瀬戸内町</t>
    <rPh sb="0" eb="3">
      <t>セトウチ</t>
    </rPh>
    <rPh sb="3" eb="4">
      <t>マチ</t>
    </rPh>
    <phoneticPr fontId="5"/>
  </si>
  <si>
    <t>北九州市</t>
    <rPh sb="0" eb="4">
      <t>キタキュウシュウシ</t>
    </rPh>
    <phoneticPr fontId="5"/>
  </si>
  <si>
    <t>岩国市</t>
    <rPh sb="0" eb="3">
      <t>イワクニシ</t>
    </rPh>
    <phoneticPr fontId="5"/>
  </si>
  <si>
    <t>南城市</t>
    <rPh sb="0" eb="2">
      <t>ナンジョウ</t>
    </rPh>
    <rPh sb="2" eb="3">
      <t>シ</t>
    </rPh>
    <phoneticPr fontId="5"/>
  </si>
  <si>
    <t>羽幌町</t>
    <rPh sb="0" eb="2">
      <t>ハボロ</t>
    </rPh>
    <rPh sb="2" eb="3">
      <t>マチ</t>
    </rPh>
    <phoneticPr fontId="5"/>
  </si>
  <si>
    <t>石巻市</t>
    <rPh sb="0" eb="3">
      <t>イシノマキシ</t>
    </rPh>
    <phoneticPr fontId="5"/>
  </si>
  <si>
    <t>唐津市</t>
    <rPh sb="0" eb="2">
      <t>カラツ</t>
    </rPh>
    <rPh sb="2" eb="3">
      <t>シ</t>
    </rPh>
    <phoneticPr fontId="5"/>
  </si>
  <si>
    <t>上島町</t>
    <rPh sb="0" eb="3">
      <t>カミジマチョウ</t>
    </rPh>
    <phoneticPr fontId="5"/>
  </si>
  <si>
    <t>女川町</t>
    <rPh sb="0" eb="3">
      <t>オナガワチョウ</t>
    </rPh>
    <phoneticPr fontId="5"/>
  </si>
  <si>
    <t>岡山市</t>
    <rPh sb="0" eb="3">
      <t>オカヤマシ</t>
    </rPh>
    <phoneticPr fontId="5"/>
  </si>
  <si>
    <t>福岡市</t>
    <rPh sb="0" eb="3">
      <t>フクオカシ</t>
    </rPh>
    <phoneticPr fontId="5"/>
  </si>
  <si>
    <t>松浦市</t>
    <rPh sb="0" eb="3">
      <t>マツウラシ</t>
    </rPh>
    <phoneticPr fontId="5"/>
  </si>
  <si>
    <t>津久見市</t>
    <rPh sb="0" eb="4">
      <t>ツクミシ</t>
    </rPh>
    <phoneticPr fontId="5"/>
  </si>
  <si>
    <t>備前市</t>
    <rPh sb="0" eb="3">
      <t>ビゼンシ</t>
    </rPh>
    <phoneticPr fontId="5"/>
  </si>
  <si>
    <t>うるま市</t>
    <rPh sb="3" eb="4">
      <t>シ</t>
    </rPh>
    <phoneticPr fontId="5"/>
  </si>
  <si>
    <t>観音寺市</t>
    <rPh sb="0" eb="4">
      <t>カンオンジシ</t>
    </rPh>
    <phoneticPr fontId="5"/>
  </si>
  <si>
    <t>西海市</t>
    <rPh sb="0" eb="2">
      <t>サイカイ</t>
    </rPh>
    <rPh sb="2" eb="3">
      <t>シ</t>
    </rPh>
    <phoneticPr fontId="5"/>
  </si>
  <si>
    <t>周南市</t>
    <rPh sb="0" eb="1">
      <t>シュウ</t>
    </rPh>
    <rPh sb="1" eb="2">
      <t>ナン</t>
    </rPh>
    <rPh sb="2" eb="3">
      <t>シ</t>
    </rPh>
    <phoneticPr fontId="5"/>
  </si>
  <si>
    <t>今治市</t>
    <rPh sb="0" eb="3">
      <t>イマバリシ</t>
    </rPh>
    <phoneticPr fontId="5"/>
  </si>
  <si>
    <t>天草市</t>
    <rPh sb="0" eb="2">
      <t>アマクサ</t>
    </rPh>
    <rPh sb="2" eb="3">
      <t>シ</t>
    </rPh>
    <phoneticPr fontId="5"/>
  </si>
  <si>
    <t>長島町</t>
    <rPh sb="0" eb="2">
      <t>ナガシマ</t>
    </rPh>
    <rPh sb="2" eb="3">
      <t>チョウ</t>
    </rPh>
    <phoneticPr fontId="5"/>
  </si>
  <si>
    <t>多度津町</t>
    <rPh sb="0" eb="4">
      <t>タドツチョウ</t>
    </rPh>
    <phoneticPr fontId="5"/>
  </si>
  <si>
    <t>南あわじ市</t>
    <rPh sb="0" eb="1">
      <t>ミナミ</t>
    </rPh>
    <rPh sb="4" eb="5">
      <t>シ</t>
    </rPh>
    <phoneticPr fontId="5"/>
  </si>
  <si>
    <t>三豊市</t>
    <rPh sb="0" eb="1">
      <t>ミ</t>
    </rPh>
    <rPh sb="1" eb="2">
      <t>トヨ</t>
    </rPh>
    <rPh sb="2" eb="3">
      <t>シ</t>
    </rPh>
    <phoneticPr fontId="5"/>
  </si>
  <si>
    <t>輪島市</t>
    <rPh sb="0" eb="3">
      <t>ワジマシ</t>
    </rPh>
    <phoneticPr fontId="5"/>
  </si>
  <si>
    <t>志摩市</t>
    <rPh sb="0" eb="2">
      <t>シマ</t>
    </rPh>
    <rPh sb="2" eb="3">
      <t>シ</t>
    </rPh>
    <phoneticPr fontId="5"/>
  </si>
  <si>
    <t>倉敷市</t>
    <rPh sb="0" eb="3">
      <t>クラシキシ</t>
    </rPh>
    <phoneticPr fontId="5"/>
  </si>
  <si>
    <t>玉野市</t>
    <rPh sb="0" eb="3">
      <t>タマノシ</t>
    </rPh>
    <phoneticPr fontId="5"/>
  </si>
  <si>
    <t>広島市</t>
    <rPh sb="0" eb="2">
      <t>ヒロシマ</t>
    </rPh>
    <rPh sb="2" eb="3">
      <t>シ</t>
    </rPh>
    <phoneticPr fontId="5"/>
  </si>
  <si>
    <t>尾道市</t>
    <rPh sb="0" eb="3">
      <t>オノミチシ</t>
    </rPh>
    <phoneticPr fontId="5"/>
  </si>
  <si>
    <t>大竹市</t>
    <rPh sb="0" eb="3">
      <t>オオタケシ</t>
    </rPh>
    <phoneticPr fontId="5"/>
  </si>
  <si>
    <t>下関市</t>
    <rPh sb="0" eb="3">
      <t>シモノセキシ</t>
    </rPh>
    <phoneticPr fontId="5"/>
  </si>
  <si>
    <t>防府市</t>
    <rPh sb="0" eb="3">
      <t>ホウフシ</t>
    </rPh>
    <phoneticPr fontId="5"/>
  </si>
  <si>
    <t>周防大島町</t>
    <rPh sb="0" eb="2">
      <t>スオウ</t>
    </rPh>
    <rPh sb="2" eb="3">
      <t>オオ</t>
    </rPh>
    <rPh sb="3" eb="4">
      <t>シマ</t>
    </rPh>
    <rPh sb="4" eb="5">
      <t>チョウ</t>
    </rPh>
    <phoneticPr fontId="5"/>
  </si>
  <si>
    <t>田布施町</t>
    <rPh sb="0" eb="4">
      <t>タブセチョウ</t>
    </rPh>
    <phoneticPr fontId="5"/>
  </si>
  <si>
    <t>高松市</t>
    <rPh sb="0" eb="3">
      <t>タカマツシ</t>
    </rPh>
    <phoneticPr fontId="5"/>
  </si>
  <si>
    <t>新居浜市</t>
    <rPh sb="0" eb="4">
      <t>ニイハマシ</t>
    </rPh>
    <phoneticPr fontId="5"/>
  </si>
  <si>
    <t>新宮町</t>
    <rPh sb="0" eb="3">
      <t>シングウチョウ</t>
    </rPh>
    <phoneticPr fontId="5"/>
  </si>
  <si>
    <t>上天草市</t>
    <rPh sb="0" eb="4">
      <t>カミアマクサシ</t>
    </rPh>
    <phoneticPr fontId="5"/>
  </si>
  <si>
    <t>日南市</t>
    <rPh sb="0" eb="3">
      <t>ニチナンシ</t>
    </rPh>
    <phoneticPr fontId="5"/>
  </si>
  <si>
    <t>香川県</t>
    <rPh sb="0" eb="2">
      <t>カガワ</t>
    </rPh>
    <phoneticPr fontId="5"/>
  </si>
  <si>
    <t>広島県</t>
    <rPh sb="0" eb="2">
      <t>ヒロシマ</t>
    </rPh>
    <phoneticPr fontId="5"/>
  </si>
  <si>
    <t>ハイブリッド車合計（A）</t>
    <phoneticPr fontId="1"/>
  </si>
  <si>
    <t>※1 金額には利息を含んでいません。</t>
    <phoneticPr fontId="1"/>
  </si>
  <si>
    <t>（３）離島対策支援事業の市町村別出えん額（2024年度出えん額順）</t>
    <phoneticPr fontId="23"/>
  </si>
  <si>
    <t xml:space="preserve">※1  累計は2005年度から2014年度の出えん台数及び出えん額を含めた数値を記載しています。 </t>
    <phoneticPr fontId="23"/>
  </si>
  <si>
    <r>
      <t>気仙沼市</t>
    </r>
    <r>
      <rPr>
        <vertAlign val="superscript"/>
        <sz val="10"/>
        <rFont val="Meiryo UI"/>
        <family val="3"/>
        <charset val="128"/>
      </rPr>
      <t>※3</t>
    </r>
    <rPh sb="0" eb="4">
      <t>ケセンヌマシ</t>
    </rPh>
    <phoneticPr fontId="5"/>
  </si>
  <si>
    <r>
      <t>奄美４市町村</t>
    </r>
    <r>
      <rPr>
        <vertAlign val="superscript"/>
        <sz val="10"/>
        <rFont val="Meiryo UI"/>
        <family val="3"/>
        <charset val="128"/>
      </rPr>
      <t>※2</t>
    </r>
    <phoneticPr fontId="23"/>
  </si>
  <si>
    <r>
      <t>徳之島３町</t>
    </r>
    <r>
      <rPr>
        <vertAlign val="superscript"/>
        <sz val="10"/>
        <rFont val="Meiryo UI"/>
        <family val="3"/>
        <charset val="128"/>
      </rPr>
      <t>※2</t>
    </r>
    <phoneticPr fontId="23"/>
  </si>
  <si>
    <t>注２）本ページに掲載している実績は、自動車メーカー・輸入業者による装備情報を基に集計したものです。</t>
  </si>
  <si>
    <t>注１）自リ法対象外冷媒とは、自動車に搭載されているエアコンディショナーの冷媒であって、フロン排出抑制法の規制対象外の冷媒の総称です。</t>
    <phoneticPr fontId="1"/>
  </si>
  <si>
    <t>2025年度</t>
    <rPh sb="4" eb="5">
      <t>ネン</t>
    </rPh>
    <rPh sb="5" eb="6">
      <t>ド</t>
    </rPh>
    <phoneticPr fontId="4"/>
  </si>
  <si>
    <t>2025年度</t>
    <rPh sb="4" eb="5">
      <t>ネン</t>
    </rPh>
    <rPh sb="5" eb="6">
      <t>ド</t>
    </rPh>
    <phoneticPr fontId="7"/>
  </si>
  <si>
    <t>2025年度</t>
    <phoneticPr fontId="1"/>
  </si>
  <si>
    <t>2025年度</t>
    <rPh sb="4" eb="6">
      <t>ネンド</t>
    </rPh>
    <phoneticPr fontId="1"/>
  </si>
  <si>
    <t>2016年度比</t>
    <phoneticPr fontId="1"/>
  </si>
  <si>
    <t>注1）稼働事業所（A）とは、登録事業所（B）のうち、当該年度に移動報告を行った事業所を表します。</t>
    <phoneticPr fontId="1"/>
  </si>
  <si>
    <t>注2）2025年度以降は、更新未実施で有効期限切れの事業者は廃業扱いとし、登録事業所数から除外しています。</t>
    <phoneticPr fontId="1"/>
  </si>
  <si>
    <t>注）2025年度以降は、更新未実施で有効期限切れの事業者は廃業扱いとし、登録事業所数から除外しています。</t>
    <phoneticPr fontId="1"/>
  </si>
  <si>
    <t>2026年度</t>
    <phoneticPr fontId="1"/>
  </si>
  <si>
    <t>2025年度</t>
    <phoneticPr fontId="23"/>
  </si>
  <si>
    <t>ＳＵＢＡＲＵ</t>
    <phoneticPr fontId="1"/>
  </si>
  <si>
    <t>ビーワイディージャパン　株式会社</t>
  </si>
  <si>
    <t>2025年  4月 1日</t>
    <rPh sb="4" eb="5">
      <t>ネン</t>
    </rPh>
    <rPh sb="8" eb="9">
      <t>ガツ</t>
    </rPh>
    <rPh sb="11" eb="12">
      <t>ニチ</t>
    </rPh>
    <phoneticPr fontId="19"/>
  </si>
  <si>
    <t>財団運営費</t>
    <rPh sb="0" eb="5">
      <t>ザイダンウンエイヒ</t>
    </rPh>
    <phoneticPr fontId="23"/>
  </si>
  <si>
    <t>自動車リサイクル情報システムの大規模改造</t>
    <phoneticPr fontId="23"/>
  </si>
  <si>
    <t>注２） 2024年度以降は、国交省排ガス規制識別番号等の外部データをもとに集計したものです。</t>
    <rPh sb="10" eb="12">
      <t>イコウ</t>
    </rPh>
    <phoneticPr fontId="1"/>
  </si>
  <si>
    <t>注１） 2023年度までは、自動車メーカー・輸入業者が自社で電気自動車と定義する型式情報の提供を受け集計したものです。</t>
    <phoneticPr fontId="1"/>
  </si>
  <si>
    <t>注２） 2024年度は、国交省排ガス規制識別番号等の外部データをもとに集計したものです。</t>
    <phoneticPr fontId="1"/>
  </si>
  <si>
    <t>　　　　一部メーカーにおいて装備情報の修正が発生し、2024年度版にて全データを再集計したため、2023年度以前の掲載値と相違があります。</t>
    <phoneticPr fontId="1"/>
  </si>
  <si>
    <t>注）2024年度までは、1事業者が工程ごとに業種を登録していましたが、2025年度以降は1事業者につき1業種の登録となっています。</t>
    <phoneticPr fontId="1"/>
  </si>
  <si>
    <t>※3  2020年度から、架橋により気仙沼市が事業対象外となり、新たに上天草市が事業対象となりました。事業対象市町村数に変化はありません。</t>
    <rPh sb="8" eb="10">
      <t>ネンド</t>
    </rPh>
    <rPh sb="18" eb="21">
      <t>ケセンヌマ</t>
    </rPh>
    <rPh sb="21" eb="22">
      <t>シ</t>
    </rPh>
    <rPh sb="23" eb="25">
      <t>ジギョウ</t>
    </rPh>
    <rPh sb="25" eb="27">
      <t>タイショウ</t>
    </rPh>
    <rPh sb="27" eb="28">
      <t>ガイ</t>
    </rPh>
    <rPh sb="32" eb="33">
      <t>アラ</t>
    </rPh>
    <rPh sb="40" eb="42">
      <t>ジギョウ</t>
    </rPh>
    <rPh sb="42" eb="44">
      <t>タイショウ</t>
    </rPh>
    <rPh sb="51" eb="59">
      <t>ジギョウタイショウシチョウソンスウ</t>
    </rPh>
    <rPh sb="60" eb="62">
      <t>ヘンカ</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</si>
</sst>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76" formatCode="0.000%"/>
    <numFmt numFmtId="177" formatCode="#,##0.0"/>
    <numFmt numFmtId="178" formatCode="0.0%"/>
    <numFmt numFmtId="179" formatCode="#,##0_);[Red]\(#,##0\)"/>
    <numFmt numFmtId="180" formatCode="0_);[Red]\(0\)"/>
    <numFmt numFmtId="181" formatCode="#,##0.0_);[Red]\(#,##0.0\)"/>
    <numFmt numFmtId="182" formatCode="#,##0_ "/>
    <numFmt numFmtId="183" formatCode="#,##0.0_ "/>
    <numFmt numFmtId="184" formatCode="#,##0.0_ ;[Red]\-#,##0.0\ "/>
    <numFmt numFmtId="185" formatCode="#,##0_ ;[Red]\-#,##0\ "/>
    <numFmt numFmtId="186" formatCode="#,##0;&quot;▲ &quot;#,##0"/>
    <numFmt numFmtId="187" formatCode="#,##0.0;&quot;▲ &quot;#,##0.0"/>
    <numFmt numFmtId="188" formatCode="####&quot;年度&quot;"/>
    <numFmt numFmtId="189" formatCode="#,##0,"/>
    <numFmt numFmtId="190" formatCode="#,##0.00_);[Red]\(#,##0.00\)"/>
    <numFmt numFmtId="191" formatCode="0.0"/>
    <numFmt numFmtId="192" formatCode="000"/>
  </numFmts>
  <fonts count="37" x14ac:knownFonts="1">
    <font>
      <sz val="11"/>
      <color theme="1"/>
      <name val="游ゴシック"/>
      <family val="2"/>
      <charset val="128"/>
      <scheme val="minor"/>
    </font>
    <font>
      <sz val="6"/>
      <name val="游ゴシック"/>
      <family val="2"/>
      <charset val="128"/>
      <scheme val="minor"/>
    </font>
    <font>
      <sz val="12"/>
      <color rgb="FF000000"/>
      <name val="Meiryo UI"/>
      <family val="3"/>
      <charset val="128"/>
    </font>
    <font>
      <sz val="14"/>
      <color rgb="FF000000"/>
      <name val="Meiryo UI"/>
      <family val="3"/>
      <charset val="128"/>
    </font>
    <font>
      <sz val="9"/>
      <color rgb="FF000000"/>
      <name val="Meiryo UI"/>
      <family val="3"/>
      <charset val="128"/>
    </font>
    <font>
      <sz val="8"/>
      <color rgb="FF000000"/>
      <name val="Meiryo UI"/>
      <family val="3"/>
      <charset val="128"/>
    </font>
    <font>
      <sz val="9"/>
      <color rgb="FF0070C0"/>
      <name val="Meiryo UI"/>
      <family val="3"/>
      <charset val="128"/>
    </font>
    <font>
      <vertAlign val="subscript"/>
      <sz val="12"/>
      <color rgb="FF000000"/>
      <name val="Meiryo UI"/>
      <family val="3"/>
      <charset val="128"/>
    </font>
    <font>
      <sz val="12"/>
      <color theme="1"/>
      <name val="Meiryo UI"/>
      <family val="3"/>
      <charset val="128"/>
    </font>
    <font>
      <sz val="14"/>
      <color theme="1"/>
      <name val="Meiryo UI"/>
      <family val="3"/>
      <charset val="128"/>
    </font>
    <font>
      <sz val="11"/>
      <color theme="1"/>
      <name val="游ゴシック"/>
      <family val="2"/>
      <charset val="128"/>
      <scheme val="minor"/>
    </font>
    <font>
      <sz val="11"/>
      <color theme="1"/>
      <name val="Meiryo UI"/>
      <family val="3"/>
      <charset val="128"/>
    </font>
    <font>
      <sz val="8"/>
      <color theme="1"/>
      <name val="Meiryo UI"/>
      <family val="3"/>
      <charset val="128"/>
    </font>
    <font>
      <sz val="11"/>
      <color rgb="FF000000"/>
      <name val="Meiryo UI"/>
      <family val="3"/>
      <charset val="128"/>
    </font>
    <font>
      <vertAlign val="subscript"/>
      <sz val="11"/>
      <color rgb="FF000000"/>
      <name val="Meiryo UI"/>
      <family val="3"/>
      <charset val="128"/>
    </font>
    <font>
      <sz val="8.5"/>
      <color rgb="FF000000"/>
      <name val="Meiryo UI"/>
      <family val="3"/>
      <charset val="128"/>
    </font>
    <font>
      <sz val="10"/>
      <color rgb="FF000000"/>
      <name val="Meiryo UI"/>
      <family val="3"/>
      <charset val="128"/>
    </font>
    <font>
      <u/>
      <sz val="11"/>
      <color theme="10"/>
      <name val="游ゴシック"/>
      <family val="2"/>
      <charset val="128"/>
      <scheme val="minor"/>
    </font>
    <font>
      <b/>
      <sz val="15"/>
      <color theme="3"/>
      <name val="游ゴシック"/>
      <family val="2"/>
      <charset val="128"/>
      <scheme val="minor"/>
    </font>
    <font>
      <sz val="11"/>
      <name val="ＭＳ Ｐゴシック"/>
      <family val="3"/>
      <charset val="128"/>
    </font>
    <font>
      <sz val="11"/>
      <name val="ＭＳ ゴシック"/>
      <family val="3"/>
      <charset val="128"/>
    </font>
    <font>
      <sz val="9"/>
      <color theme="1"/>
      <name val="Meiryo UI"/>
      <family val="3"/>
      <charset val="128"/>
    </font>
    <font>
      <sz val="9"/>
      <color theme="1"/>
      <name val="Yu Gothic UI"/>
      <family val="3"/>
      <charset val="128"/>
    </font>
    <font>
      <sz val="6"/>
      <name val="ＭＳ Ｐゴシック"/>
      <family val="3"/>
      <charset val="128"/>
    </font>
    <font>
      <sz val="8"/>
      <name val="HG丸ｺﾞｼｯｸM-PRO"/>
      <family val="3"/>
      <charset val="128"/>
    </font>
    <font>
      <sz val="16"/>
      <color rgb="FF000000"/>
      <name val="ＭＳ Ｐ明朝"/>
      <family val="1"/>
      <charset val="128"/>
    </font>
    <font>
      <sz val="10"/>
      <color theme="1"/>
      <name val="Meiryo UI"/>
      <family val="3"/>
      <charset val="128"/>
    </font>
    <font>
      <sz val="10"/>
      <name val="Meiryo UI"/>
      <family val="3"/>
      <charset val="128"/>
    </font>
    <font>
      <vertAlign val="superscript"/>
      <sz val="10"/>
      <name val="Meiryo UI"/>
      <family val="3"/>
      <charset val="128"/>
    </font>
    <font>
      <vertAlign val="subscript"/>
      <sz val="10"/>
      <color rgb="FF000000"/>
      <name val="Meiryo UI"/>
      <family val="3"/>
      <charset val="128"/>
    </font>
    <font>
      <sz val="11"/>
      <color rgb="FFFF0000"/>
      <name val="Meiryo UI"/>
      <family val="3"/>
      <charset val="128"/>
    </font>
    <font>
      <b/>
      <sz val="10"/>
      <name val="Meiryo UI"/>
      <family val="3"/>
      <charset val="128"/>
    </font>
    <font>
      <b/>
      <u/>
      <sz val="10"/>
      <name val="Meiryo UI"/>
      <family val="3"/>
      <charset val="128"/>
    </font>
    <font>
      <b/>
      <u/>
      <sz val="10"/>
      <color indexed="9"/>
      <name val="Meiryo UI"/>
      <family val="3"/>
      <charset val="128"/>
    </font>
    <font>
      <u/>
      <sz val="11"/>
      <color theme="10"/>
      <name val="Meiryo UI"/>
      <family val="3"/>
      <charset val="128"/>
    </font>
    <font>
      <sz val="9"/>
      <name val="Century"/>
      <family val="1"/>
    </font>
    <font>
      <sz val="9"/>
      <name val="HG丸ｺﾞｼｯｸM-PRO"/>
      <family val="3"/>
      <charset val="128"/>
    </font>
  </fonts>
  <fills count="9">
    <fill>
      <patternFill patternType="none"/>
    </fill>
    <fill>
      <patternFill patternType="gray125"/>
    </fill>
    <fill>
      <patternFill patternType="solid">
        <fgColor rgb="FFFFFFCC"/>
        <bgColor indexed="64"/>
      </patternFill>
    </fill>
    <fill>
      <patternFill patternType="solid">
        <fgColor rgb="FFEBF1DE"/>
        <bgColor indexed="64"/>
      </patternFill>
    </fill>
    <fill>
      <patternFill patternType="solid">
        <fgColor theme="9" tint="0.79998168889431442"/>
        <bgColor indexed="64"/>
      </patternFill>
    </fill>
    <fill>
      <patternFill patternType="solid">
        <fgColor rgb="FFE1EFDE"/>
        <bgColor indexed="64"/>
      </patternFill>
    </fill>
    <fill>
      <patternFill patternType="solid">
        <fgColor rgb="FFFFFFCC"/>
      </patternFill>
    </fill>
    <fill>
      <patternFill patternType="solid">
        <fgColor rgb="FFEBF0DE"/>
      </patternFill>
    </fill>
    <fill>
      <patternFill patternType="solid">
        <fgColor theme="6" tint="0.79998168889431442"/>
        <bgColor indexed="64"/>
      </patternFill>
    </fill>
  </fills>
  <borders count="134">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bottom style="double">
        <color rgb="FF000000"/>
      </bottom>
      <diagonal/>
    </border>
    <border>
      <left/>
      <right style="dashed">
        <color indexed="64"/>
      </right>
      <top/>
      <bottom style="double">
        <color rgb="FF000000"/>
      </bottom>
      <diagonal/>
    </border>
    <border>
      <left/>
      <right/>
      <top style="dotted">
        <color indexed="64"/>
      </top>
      <bottom style="dotted">
        <color indexed="64"/>
      </bottom>
      <diagonal/>
    </border>
    <border>
      <left/>
      <right/>
      <top/>
      <bottom style="double">
        <color rgb="FF000000"/>
      </bottom>
      <diagonal/>
    </border>
    <border>
      <left/>
      <right/>
      <top style="double">
        <color rgb="FF000000"/>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bottom style="dashed">
        <color indexed="64"/>
      </bottom>
      <diagonal/>
    </border>
    <border>
      <left style="thin">
        <color indexed="64"/>
      </left>
      <right/>
      <top style="dotted">
        <color indexed="64"/>
      </top>
      <bottom style="dott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bottom style="double">
        <color rgb="FF000000"/>
      </bottom>
      <diagonal/>
    </border>
    <border>
      <left/>
      <right style="thin">
        <color indexed="64"/>
      </right>
      <top/>
      <bottom style="double">
        <color rgb="FF000000"/>
      </bottom>
      <diagonal/>
    </border>
    <border>
      <left style="thin">
        <color indexed="64"/>
      </left>
      <right/>
      <top style="double">
        <color rgb="FF000000"/>
      </top>
      <bottom/>
      <diagonal/>
    </border>
    <border>
      <left/>
      <right style="thin">
        <color indexed="64"/>
      </right>
      <top style="double">
        <color rgb="FF000000"/>
      </top>
      <bottom style="dashed">
        <color indexed="64"/>
      </bottom>
      <diagonal/>
    </border>
    <border>
      <left style="thin">
        <color indexed="64"/>
      </left>
      <right style="thin">
        <color indexed="64"/>
      </right>
      <top/>
      <bottom style="double">
        <color rgb="FF000000"/>
      </bottom>
      <diagonal/>
    </border>
    <border>
      <left style="thin">
        <color indexed="64"/>
      </left>
      <right style="thin">
        <color indexed="64"/>
      </right>
      <top style="double">
        <color rgb="FF000000"/>
      </top>
      <bottom style="dashed">
        <color indexed="64"/>
      </bottom>
      <diagonal/>
    </border>
    <border>
      <left/>
      <right/>
      <top style="double">
        <color rgb="FF000000"/>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double">
        <color rgb="FF000000"/>
      </top>
      <bottom style="dashed">
        <color indexed="64"/>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dashed">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ashed">
        <color indexed="64"/>
      </top>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rgb="FF000000"/>
      </top>
      <bottom style="thin">
        <color indexed="64"/>
      </bottom>
      <diagonal/>
    </border>
    <border>
      <left/>
      <right style="dashed">
        <color indexed="64"/>
      </right>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bottom style="double">
        <color rgb="FF000000"/>
      </bottom>
      <diagonal/>
    </border>
    <border>
      <left style="thin">
        <color indexed="64"/>
      </left>
      <right style="dashed">
        <color indexed="64"/>
      </right>
      <top style="double">
        <color rgb="FF000000"/>
      </top>
      <bottom style="thin">
        <color indexed="64"/>
      </bottom>
      <diagonal/>
    </border>
    <border>
      <left/>
      <right style="thin">
        <color indexed="64"/>
      </right>
      <top style="double">
        <color rgb="FF000000"/>
      </top>
      <bottom style="thin">
        <color indexed="64"/>
      </bottom>
      <diagonal/>
    </border>
    <border>
      <left/>
      <right style="dashed">
        <color indexed="64"/>
      </right>
      <top style="double">
        <color rgb="FF000000"/>
      </top>
      <bottom style="thin">
        <color indexed="64"/>
      </bottom>
      <diagonal/>
    </border>
    <border>
      <left style="dashed">
        <color indexed="64"/>
      </left>
      <right style="thin">
        <color indexed="64"/>
      </right>
      <top style="double">
        <color rgb="FF000000"/>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ouble">
        <color rgb="FF000000"/>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bottom style="double">
        <color rgb="FF000000"/>
      </bottom>
      <diagonal/>
    </border>
    <border>
      <left style="thin">
        <color indexed="64"/>
      </left>
      <right style="dashed">
        <color indexed="64"/>
      </right>
      <top/>
      <bottom style="dashed">
        <color indexed="64"/>
      </bottom>
      <diagonal/>
    </border>
    <border>
      <left style="thin">
        <color indexed="64"/>
      </left>
      <right/>
      <top style="double">
        <color rgb="FF000000"/>
      </top>
      <bottom style="thin">
        <color indexed="64"/>
      </bottom>
      <diagonal/>
    </border>
    <border>
      <left style="thin">
        <color indexed="64"/>
      </left>
      <right style="thin">
        <color indexed="64"/>
      </right>
      <top style="thin">
        <color indexed="64"/>
      </top>
      <bottom style="double">
        <color rgb="FF000000"/>
      </bottom>
      <diagonal/>
    </border>
    <border>
      <left/>
      <right style="thin">
        <color indexed="64"/>
      </right>
      <top style="thin">
        <color indexed="64"/>
      </top>
      <bottom style="double">
        <color rgb="FF000000"/>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top style="double">
        <color rgb="FF000000"/>
      </top>
      <bottom style="thin">
        <color indexed="64"/>
      </bottom>
      <diagonal/>
    </border>
    <border>
      <left style="thin">
        <color indexed="64"/>
      </left>
      <right style="dashed">
        <color indexed="64"/>
      </right>
      <top style="thin">
        <color indexed="64"/>
      </top>
      <bottom style="double">
        <color rgb="FF000000"/>
      </bottom>
      <diagonal/>
    </border>
    <border>
      <left style="dashed">
        <color indexed="64"/>
      </left>
      <right style="thin">
        <color indexed="64"/>
      </right>
      <top/>
      <bottom style="dash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style="thin">
        <color indexed="64"/>
      </right>
      <top style="dashed">
        <color indexed="64"/>
      </top>
      <bottom/>
      <diagonal/>
    </border>
    <border>
      <left style="thin">
        <color indexed="64"/>
      </left>
      <right/>
      <top style="dashed">
        <color indexed="64"/>
      </top>
      <bottom style="double">
        <color rgb="FF000000"/>
      </bottom>
      <diagonal/>
    </border>
    <border>
      <left/>
      <right/>
      <top style="dashed">
        <color indexed="64"/>
      </top>
      <bottom style="double">
        <color rgb="FF000000"/>
      </bottom>
      <diagonal/>
    </border>
    <border>
      <left/>
      <right style="thin">
        <color indexed="64"/>
      </right>
      <top style="dashed">
        <color indexed="64"/>
      </top>
      <bottom style="double">
        <color rgb="FF000000"/>
      </bottom>
      <diagonal/>
    </border>
    <border>
      <left/>
      <right/>
      <top style="dashed">
        <color indexed="64"/>
      </top>
      <bottom style="double">
        <color indexed="64"/>
      </bottom>
      <diagonal/>
    </border>
    <border>
      <left style="thin">
        <color indexed="64"/>
      </left>
      <right style="dashed">
        <color indexed="64"/>
      </right>
      <top/>
      <bottom/>
      <diagonal/>
    </border>
    <border>
      <left style="dashed">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tted">
        <color indexed="64"/>
      </top>
      <bottom style="dashed">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style="thin">
        <color rgb="FF000000"/>
      </left>
      <right/>
      <top style="thin">
        <color rgb="FF000000"/>
      </top>
      <bottom style="double">
        <color indexed="64"/>
      </bottom>
      <diagonal/>
    </border>
    <border>
      <left style="dotted">
        <color rgb="FF000000"/>
      </left>
      <right style="thin">
        <color indexed="64"/>
      </right>
      <top style="dotted">
        <color rgb="FF000000"/>
      </top>
      <bottom style="thin">
        <color rgb="FF000000"/>
      </bottom>
      <diagonal/>
    </border>
    <border>
      <left style="dotted">
        <color rgb="FF000000"/>
      </left>
      <right style="thin">
        <color indexed="64"/>
      </right>
      <top style="thin">
        <color rgb="FF000000"/>
      </top>
      <bottom style="thin">
        <color rgb="FF000000"/>
      </bottom>
      <diagonal/>
    </border>
    <border>
      <left style="dotted">
        <color rgb="FF000000"/>
      </left>
      <right style="thin">
        <color indexed="64"/>
      </right>
      <top style="thin">
        <color rgb="FF000000"/>
      </top>
      <bottom style="double">
        <color indexed="64"/>
      </bottom>
      <diagonal/>
    </border>
    <border>
      <left style="dotted">
        <color rgb="FF000000"/>
      </left>
      <right style="thin">
        <color indexed="64"/>
      </right>
      <top/>
      <bottom style="thin">
        <color rgb="FF000000"/>
      </bottom>
      <diagonal/>
    </border>
    <border>
      <left style="thin">
        <color indexed="64"/>
      </left>
      <right style="dotted">
        <color rgb="FF000000"/>
      </right>
      <top style="thin">
        <color indexed="64"/>
      </top>
      <bottom style="double">
        <color rgb="FF000000"/>
      </bottom>
      <diagonal/>
    </border>
    <border>
      <left style="thin">
        <color indexed="64"/>
      </left>
      <right style="dotted">
        <color rgb="FF000000"/>
      </right>
      <top style="double">
        <color rgb="FF000000"/>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4">
    <xf numFmtId="0" fontId="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9" fillId="0" borderId="0" applyFont="0" applyFill="0" applyBorder="0" applyAlignment="0" applyProtection="0">
      <alignment vertical="center"/>
    </xf>
    <xf numFmtId="0" fontId="19" fillId="0" borderId="0">
      <alignment vertical="center"/>
    </xf>
    <xf numFmtId="9" fontId="20" fillId="0" borderId="0" applyFont="0" applyFill="0" applyBorder="0" applyAlignment="0" applyProtection="0"/>
    <xf numFmtId="0" fontId="19" fillId="0" borderId="0">
      <alignment vertical="center"/>
    </xf>
    <xf numFmtId="0" fontId="20" fillId="0" borderId="0"/>
    <xf numFmtId="0" fontId="19" fillId="0" borderId="0"/>
    <xf numFmtId="0" fontId="10" fillId="0" borderId="0">
      <alignment vertical="center"/>
    </xf>
    <xf numFmtId="38" fontId="10" fillId="0" borderId="0" applyFont="0" applyFill="0" applyBorder="0" applyAlignment="0" applyProtection="0">
      <alignment vertical="center"/>
    </xf>
    <xf numFmtId="38" fontId="19" fillId="0" borderId="0" applyFont="0" applyFill="0" applyBorder="0" applyAlignment="0" applyProtection="0">
      <alignment vertical="center"/>
    </xf>
    <xf numFmtId="0" fontId="19" fillId="0" borderId="0"/>
  </cellStyleXfs>
  <cellXfs count="756">
    <xf numFmtId="0" fontId="0" fillId="0" borderId="0" xfId="0">
      <alignment vertical="center"/>
    </xf>
    <xf numFmtId="0" fontId="2" fillId="0" borderId="0" xfId="0" applyFont="1" applyAlignment="1">
      <alignment horizontal="left" vertical="center" indent="1"/>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right" vertical="center" indent="15"/>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xf>
    <xf numFmtId="0" fontId="11" fillId="0" borderId="0" xfId="0" applyFont="1">
      <alignment vertical="center"/>
    </xf>
    <xf numFmtId="0" fontId="12" fillId="0" borderId="0" xfId="0" applyFont="1">
      <alignment vertical="center"/>
    </xf>
    <xf numFmtId="10" fontId="5" fillId="0" borderId="0" xfId="0" applyNumberFormat="1" applyFont="1" applyAlignment="1">
      <alignment horizontal="right" vertical="center" wrapText="1"/>
    </xf>
    <xf numFmtId="0" fontId="14" fillId="0" borderId="0" xfId="0" applyFont="1">
      <alignment vertical="center"/>
    </xf>
    <xf numFmtId="0" fontId="13" fillId="0" borderId="0" xfId="0" applyFont="1" applyAlignment="1">
      <alignment horizontal="right" vertical="center"/>
    </xf>
    <xf numFmtId="0" fontId="15" fillId="0" borderId="0" xfId="0" applyFont="1" applyAlignment="1">
      <alignment horizontal="right" vertical="center" wrapText="1"/>
    </xf>
    <xf numFmtId="0" fontId="13" fillId="0" borderId="0" xfId="0" applyFont="1">
      <alignment vertical="center"/>
    </xf>
    <xf numFmtId="3" fontId="5" fillId="0" borderId="0" xfId="0" applyNumberFormat="1" applyFont="1" applyAlignment="1">
      <alignment horizontal="right" vertical="center" wrapText="1"/>
    </xf>
    <xf numFmtId="0" fontId="16" fillId="0" borderId="0" xfId="0" applyFont="1">
      <alignment vertical="center"/>
    </xf>
    <xf numFmtId="3" fontId="15" fillId="0" borderId="0" xfId="0" applyNumberFormat="1" applyFont="1" applyAlignment="1">
      <alignment horizontal="right" vertical="center" wrapText="1"/>
    </xf>
    <xf numFmtId="0" fontId="11" fillId="0" borderId="17" xfId="0" applyFont="1" applyBorder="1">
      <alignment vertical="center"/>
    </xf>
    <xf numFmtId="4" fontId="1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10" fontId="15" fillId="0" borderId="0" xfId="0" applyNumberFormat="1" applyFont="1" applyAlignment="1">
      <alignment horizontal="right" vertical="center" wrapText="1"/>
    </xf>
    <xf numFmtId="0" fontId="12" fillId="0" borderId="17" xfId="0" applyFont="1" applyBorder="1">
      <alignment vertical="center"/>
    </xf>
    <xf numFmtId="0" fontId="5" fillId="0" borderId="0" xfId="0" applyFont="1" applyAlignment="1">
      <alignment horizontal="right"/>
    </xf>
    <xf numFmtId="0" fontId="11" fillId="0" borderId="0" xfId="0" applyFont="1" applyAlignment="1">
      <alignment horizontal="center" vertical="center"/>
    </xf>
    <xf numFmtId="0" fontId="16" fillId="0" borderId="0" xfId="0" applyFont="1" applyAlignment="1">
      <alignment horizontal="left" vertical="center" indent="1"/>
    </xf>
    <xf numFmtId="0" fontId="2" fillId="0" borderId="21" xfId="0"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top" wrapText="1"/>
    </xf>
    <xf numFmtId="0" fontId="11" fillId="0" borderId="8" xfId="0" applyFont="1" applyBorder="1" applyAlignment="1">
      <alignment horizontal="center" vertical="center" wrapText="1"/>
    </xf>
    <xf numFmtId="0" fontId="11" fillId="0" borderId="8" xfId="0" applyFont="1" applyBorder="1">
      <alignment vertical="center"/>
    </xf>
    <xf numFmtId="0" fontId="11" fillId="0" borderId="39" xfId="0" applyFont="1" applyBorder="1">
      <alignment vertical="center"/>
    </xf>
    <xf numFmtId="0" fontId="11" fillId="0" borderId="41" xfId="0" applyFont="1" applyBorder="1">
      <alignment vertical="center"/>
    </xf>
    <xf numFmtId="0" fontId="11" fillId="0" borderId="8" xfId="0" applyFont="1" applyBorder="1" applyAlignment="1">
      <alignment horizontal="center" vertical="center"/>
    </xf>
    <xf numFmtId="0" fontId="11" fillId="0" borderId="8" xfId="0" applyFont="1" applyBorder="1" applyAlignment="1">
      <alignment horizontal="left" vertical="center"/>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xf numFmtId="0" fontId="13" fillId="0" borderId="0" xfId="0" applyFont="1" applyAlignment="1">
      <alignment vertical="center" wrapText="1"/>
    </xf>
    <xf numFmtId="0" fontId="15" fillId="0" borderId="0" xfId="0" applyFont="1" applyAlignment="1">
      <alignment horizontal="left" vertical="center" wrapText="1" indent="1"/>
    </xf>
    <xf numFmtId="183" fontId="15" fillId="0" borderId="0" xfId="0" applyNumberFormat="1" applyFont="1" applyAlignment="1">
      <alignment horizontal="right" vertical="center" wrapText="1"/>
    </xf>
    <xf numFmtId="0" fontId="11" fillId="0" borderId="0" xfId="0" applyFont="1" applyAlignment="1">
      <alignment horizontal="left" vertical="center" wrapText="1"/>
    </xf>
    <xf numFmtId="0" fontId="11" fillId="0" borderId="18" xfId="0" applyFont="1" applyBorder="1" applyAlignment="1">
      <alignment horizontal="center" vertical="center"/>
    </xf>
    <xf numFmtId="0" fontId="11" fillId="0" borderId="11" xfId="0" applyFont="1" applyBorder="1">
      <alignment vertical="center"/>
    </xf>
    <xf numFmtId="0" fontId="11" fillId="0" borderId="13" xfId="0" applyFont="1" applyBorder="1">
      <alignment vertical="center"/>
    </xf>
    <xf numFmtId="0" fontId="11" fillId="0" borderId="18" xfId="0"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1" fillId="0" borderId="20" xfId="0" applyFont="1" applyBorder="1" applyAlignment="1">
      <alignment horizontal="left" vertical="center"/>
    </xf>
    <xf numFmtId="0" fontId="11" fillId="0" borderId="68" xfId="0" applyFont="1" applyBorder="1">
      <alignment vertical="center"/>
    </xf>
    <xf numFmtId="0" fontId="11" fillId="0" borderId="29" xfId="0" applyFont="1" applyBorder="1">
      <alignment vertical="center"/>
    </xf>
    <xf numFmtId="0" fontId="11" fillId="0" borderId="30" xfId="0" applyFont="1" applyBorder="1" applyAlignment="1">
      <alignment horizontal="left" vertical="center"/>
    </xf>
    <xf numFmtId="0" fontId="11" fillId="0" borderId="30" xfId="0" applyFont="1" applyBorder="1" applyAlignment="1">
      <alignment horizontal="center" vertical="center"/>
    </xf>
    <xf numFmtId="0" fontId="11" fillId="0" borderId="75" xfId="0" applyFont="1" applyBorder="1" applyAlignment="1">
      <alignment horizontal="center" vertical="center"/>
    </xf>
    <xf numFmtId="0" fontId="11" fillId="0" borderId="8" xfId="0" applyFont="1" applyBorder="1" applyAlignment="1">
      <alignment vertical="center" wrapText="1"/>
    </xf>
    <xf numFmtId="0" fontId="21" fillId="0" borderId="0" xfId="0" applyFont="1">
      <alignment vertical="center"/>
    </xf>
    <xf numFmtId="182" fontId="11" fillId="0" borderId="0" xfId="0" applyNumberFormat="1" applyFont="1">
      <alignment vertical="center"/>
    </xf>
    <xf numFmtId="179" fontId="4" fillId="0" borderId="0" xfId="0" applyNumberFormat="1" applyFont="1" applyAlignment="1">
      <alignment horizontal="right" vertical="center" wrapText="1"/>
    </xf>
    <xf numFmtId="0" fontId="26" fillId="0" borderId="0" xfId="0" applyFont="1">
      <alignment vertical="center"/>
    </xf>
    <xf numFmtId="0" fontId="16" fillId="2" borderId="8" xfId="0" applyFont="1" applyFill="1" applyBorder="1" applyAlignment="1">
      <alignment horizontal="center" vertical="center" wrapText="1"/>
    </xf>
    <xf numFmtId="0" fontId="27" fillId="2" borderId="8" xfId="0" applyFont="1" applyFill="1" applyBorder="1" applyAlignment="1">
      <alignment horizontal="center" vertical="center" wrapText="1"/>
    </xf>
    <xf numFmtId="179" fontId="16" fillId="0" borderId="8" xfId="0" applyNumberFormat="1" applyFont="1" applyBorder="1" applyAlignment="1">
      <alignment horizontal="right" vertical="center" wrapText="1"/>
    </xf>
    <xf numFmtId="179" fontId="27" fillId="0" borderId="8" xfId="0" applyNumberFormat="1" applyFont="1" applyBorder="1" applyAlignment="1">
      <alignment horizontal="right" vertical="center" wrapText="1"/>
    </xf>
    <xf numFmtId="0" fontId="27" fillId="0" borderId="0" xfId="0" applyFont="1" applyAlignment="1">
      <alignment horizontal="right"/>
    </xf>
    <xf numFmtId="0" fontId="16" fillId="2" borderId="56" xfId="0" applyFont="1" applyFill="1" applyBorder="1" applyAlignment="1">
      <alignment horizontal="center" vertical="center" wrapText="1"/>
    </xf>
    <xf numFmtId="183" fontId="16" fillId="0" borderId="22" xfId="0" applyNumberFormat="1" applyFont="1" applyBorder="1" applyAlignment="1">
      <alignment horizontal="right" vertical="center" wrapText="1"/>
    </xf>
    <xf numFmtId="183" fontId="16" fillId="0" borderId="26" xfId="0" applyNumberFormat="1" applyFont="1" applyBorder="1" applyAlignment="1">
      <alignment horizontal="right" vertical="center" wrapText="1"/>
    </xf>
    <xf numFmtId="183" fontId="16" fillId="0" borderId="16" xfId="0" applyNumberFormat="1" applyFont="1" applyBorder="1" applyAlignment="1">
      <alignment horizontal="right" vertical="center" wrapText="1"/>
    </xf>
    <xf numFmtId="183" fontId="27" fillId="0" borderId="22" xfId="0" applyNumberFormat="1" applyFont="1" applyBorder="1" applyAlignment="1">
      <alignment horizontal="right" vertical="center" wrapText="1"/>
    </xf>
    <xf numFmtId="0" fontId="16" fillId="2" borderId="57" xfId="0" applyFont="1" applyFill="1" applyBorder="1" applyAlignment="1">
      <alignment horizontal="center" vertical="center" wrapText="1"/>
    </xf>
    <xf numFmtId="183" fontId="16" fillId="0" borderId="30" xfId="0" applyNumberFormat="1" applyFont="1" applyBorder="1" applyAlignment="1">
      <alignment horizontal="right" vertical="center" wrapText="1"/>
    </xf>
    <xf numFmtId="183" fontId="16" fillId="0" borderId="31" xfId="0" applyNumberFormat="1" applyFont="1" applyBorder="1" applyAlignment="1">
      <alignment horizontal="right" vertical="center" wrapText="1"/>
    </xf>
    <xf numFmtId="183" fontId="16" fillId="0" borderId="29" xfId="0" applyNumberFormat="1" applyFont="1" applyBorder="1" applyAlignment="1">
      <alignment horizontal="right" vertical="center" wrapText="1"/>
    </xf>
    <xf numFmtId="183" fontId="27" fillId="0" borderId="30" xfId="0" applyNumberFormat="1" applyFont="1" applyBorder="1" applyAlignment="1">
      <alignment horizontal="right" vertical="center" wrapText="1"/>
    </xf>
    <xf numFmtId="0" fontId="16" fillId="2" borderId="21" xfId="0" applyFont="1" applyFill="1" applyBorder="1" applyAlignment="1">
      <alignment horizontal="left" vertical="center" wrapText="1" indent="1"/>
    </xf>
    <xf numFmtId="183" fontId="16" fillId="0" borderId="20" xfId="0" applyNumberFormat="1" applyFont="1" applyBorder="1" applyAlignment="1">
      <alignment horizontal="right" vertical="center" wrapText="1"/>
    </xf>
    <xf numFmtId="183" fontId="16" fillId="0" borderId="21" xfId="0" applyNumberFormat="1" applyFont="1" applyBorder="1" applyAlignment="1">
      <alignment horizontal="right" vertical="center" wrapText="1"/>
    </xf>
    <xf numFmtId="183" fontId="16" fillId="0" borderId="10" xfId="0" applyNumberFormat="1" applyFont="1" applyBorder="1" applyAlignment="1">
      <alignment horizontal="right" vertical="center" wrapText="1"/>
    </xf>
    <xf numFmtId="183" fontId="27" fillId="0" borderId="20" xfId="0" applyNumberFormat="1" applyFont="1" applyBorder="1" applyAlignment="1">
      <alignment horizontal="right" vertical="center" wrapText="1"/>
    </xf>
    <xf numFmtId="0" fontId="16" fillId="0" borderId="0" xfId="0" applyFont="1" applyAlignment="1">
      <alignment horizontal="right"/>
    </xf>
    <xf numFmtId="0" fontId="16" fillId="2" borderId="52"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0" borderId="52" xfId="0" applyFont="1" applyBorder="1" applyAlignment="1">
      <alignment vertical="center" wrapText="1"/>
    </xf>
    <xf numFmtId="179" fontId="16" fillId="0" borderId="41" xfId="0" applyNumberFormat="1" applyFont="1" applyBorder="1" applyAlignment="1">
      <alignment horizontal="right" vertical="center" wrapText="1"/>
    </xf>
    <xf numFmtId="0" fontId="16" fillId="0" borderId="51" xfId="0" applyFont="1" applyBorder="1" applyAlignment="1">
      <alignment vertical="center" wrapText="1"/>
    </xf>
    <xf numFmtId="179" fontId="16" fillId="0" borderId="0" xfId="0" applyNumberFormat="1" applyFont="1" applyAlignment="1">
      <alignment horizontal="right" vertical="center" wrapText="1"/>
    </xf>
    <xf numFmtId="182" fontId="16" fillId="0" borderId="17" xfId="0" applyNumberFormat="1" applyFont="1" applyBorder="1" applyAlignment="1">
      <alignment horizontal="right" vertical="center" wrapText="1"/>
    </xf>
    <xf numFmtId="0" fontId="16" fillId="3" borderId="53" xfId="0" applyFont="1" applyFill="1" applyBorder="1" applyAlignment="1">
      <alignment vertical="center" wrapText="1"/>
    </xf>
    <xf numFmtId="0" fontId="16" fillId="3" borderId="52" xfId="0" applyFont="1" applyFill="1" applyBorder="1" applyAlignment="1">
      <alignment vertical="center" wrapText="1"/>
    </xf>
    <xf numFmtId="179" fontId="16" fillId="3" borderId="41" xfId="0" applyNumberFormat="1" applyFont="1" applyFill="1" applyBorder="1" applyAlignment="1">
      <alignment horizontal="right" vertical="center" wrapText="1"/>
    </xf>
    <xf numFmtId="182" fontId="16" fillId="3" borderId="41" xfId="0" applyNumberFormat="1" applyFont="1" applyFill="1" applyBorder="1" applyAlignment="1">
      <alignment horizontal="right" vertical="center" wrapText="1"/>
    </xf>
    <xf numFmtId="0" fontId="16" fillId="0" borderId="53" xfId="0" applyFont="1" applyBorder="1" applyAlignment="1">
      <alignment vertical="center" wrapText="1"/>
    </xf>
    <xf numFmtId="0" fontId="16" fillId="3" borderId="55" xfId="0" applyFont="1" applyFill="1" applyBorder="1" applyAlignment="1">
      <alignment vertical="center" wrapText="1"/>
    </xf>
    <xf numFmtId="179" fontId="16" fillId="3" borderId="10" xfId="0" applyNumberFormat="1" applyFont="1" applyFill="1" applyBorder="1" applyAlignment="1">
      <alignment horizontal="right" vertical="center" wrapText="1"/>
    </xf>
    <xf numFmtId="0" fontId="16" fillId="0" borderId="55" xfId="0" applyFont="1" applyBorder="1" applyAlignment="1">
      <alignment vertical="center" wrapText="1"/>
    </xf>
    <xf numFmtId="179" fontId="16" fillId="0" borderId="10" xfId="0" applyNumberFormat="1" applyFont="1" applyBorder="1" applyAlignment="1">
      <alignment horizontal="right" vertical="center" wrapText="1"/>
    </xf>
    <xf numFmtId="0" fontId="16" fillId="2" borderId="48" xfId="0" applyFont="1" applyFill="1" applyBorder="1" applyAlignment="1">
      <alignment horizontal="center" vertical="center" wrapText="1"/>
    </xf>
    <xf numFmtId="0" fontId="16" fillId="3" borderId="54" xfId="0" applyFont="1" applyFill="1" applyBorder="1" applyAlignment="1">
      <alignment vertical="center" wrapText="1"/>
    </xf>
    <xf numFmtId="179" fontId="16" fillId="3" borderId="50" xfId="0" applyNumberFormat="1" applyFont="1" applyFill="1" applyBorder="1" applyAlignment="1">
      <alignment horizontal="right" vertical="center" wrapText="1"/>
    </xf>
    <xf numFmtId="182" fontId="16" fillId="3" borderId="50" xfId="0" applyNumberFormat="1" applyFont="1" applyFill="1" applyBorder="1" applyAlignment="1">
      <alignment horizontal="right" vertical="center" wrapText="1"/>
    </xf>
    <xf numFmtId="0" fontId="16" fillId="2" borderId="20" xfId="0" applyFont="1" applyFill="1" applyBorder="1" applyAlignment="1">
      <alignment horizontal="center" vertical="center" wrapText="1"/>
    </xf>
    <xf numFmtId="0" fontId="26" fillId="0" borderId="40" xfId="0" applyFont="1" applyBorder="1">
      <alignment vertical="center"/>
    </xf>
    <xf numFmtId="179" fontId="27" fillId="0" borderId="41" xfId="0" applyNumberFormat="1" applyFont="1" applyBorder="1" applyAlignment="1">
      <alignment horizontal="right" vertical="center" wrapText="1"/>
    </xf>
    <xf numFmtId="179" fontId="27" fillId="3" borderId="41" xfId="0" applyNumberFormat="1" applyFont="1" applyFill="1" applyBorder="1" applyAlignment="1">
      <alignment horizontal="right" vertical="center" wrapText="1"/>
    </xf>
    <xf numFmtId="179" fontId="27" fillId="3" borderId="50" xfId="0" applyNumberFormat="1" applyFont="1" applyFill="1" applyBorder="1" applyAlignment="1">
      <alignment horizontal="right" vertical="center" wrapText="1"/>
    </xf>
    <xf numFmtId="179" fontId="27" fillId="0" borderId="10" xfId="0" applyNumberFormat="1" applyFont="1" applyBorder="1" applyAlignment="1">
      <alignment horizontal="right" vertical="center" wrapText="1"/>
    </xf>
    <xf numFmtId="0" fontId="16" fillId="0" borderId="0" xfId="0" applyFont="1" applyAlignment="1">
      <alignment horizontal="right" vertical="center"/>
    </xf>
    <xf numFmtId="0" fontId="27" fillId="0" borderId="0" xfId="0" applyFont="1">
      <alignment vertical="center"/>
    </xf>
    <xf numFmtId="0" fontId="27" fillId="2" borderId="11" xfId="0" applyFont="1" applyFill="1" applyBorder="1" applyAlignment="1">
      <alignment vertical="center" wrapText="1"/>
    </xf>
    <xf numFmtId="0" fontId="27" fillId="2" borderId="22" xfId="0" applyFont="1" applyFill="1" applyBorder="1" applyAlignment="1">
      <alignment horizontal="center" vertical="center" wrapText="1"/>
    </xf>
    <xf numFmtId="179" fontId="27" fillId="0" borderId="22" xfId="0" applyNumberFormat="1" applyFont="1" applyBorder="1" applyAlignment="1">
      <alignment horizontal="right" vertical="center" wrapText="1"/>
    </xf>
    <xf numFmtId="179" fontId="27" fillId="0" borderId="27" xfId="0" applyNumberFormat="1" applyFont="1" applyBorder="1" applyAlignment="1">
      <alignment horizontal="right" vertical="center" wrapText="1"/>
    </xf>
    <xf numFmtId="179" fontId="27" fillId="0" borderId="23" xfId="0" applyNumberFormat="1" applyFont="1" applyBorder="1" applyAlignment="1">
      <alignment horizontal="right" vertical="center" wrapText="1"/>
    </xf>
    <xf numFmtId="0" fontId="27" fillId="2" borderId="14" xfId="0" applyFont="1" applyFill="1" applyBorder="1" applyAlignment="1">
      <alignment vertical="center" wrapText="1"/>
    </xf>
    <xf numFmtId="0" fontId="27" fillId="2" borderId="20" xfId="0" applyFont="1" applyFill="1" applyBorder="1" applyAlignment="1">
      <alignment horizontal="center" vertical="center" wrapText="1"/>
    </xf>
    <xf numFmtId="179" fontId="27" fillId="0" borderId="20" xfId="0" applyNumberFormat="1" applyFont="1" applyBorder="1" applyAlignment="1">
      <alignment horizontal="right" vertical="center" wrapText="1"/>
    </xf>
    <xf numFmtId="179" fontId="27" fillId="0" borderId="0" xfId="0" applyNumberFormat="1" applyFont="1" applyAlignment="1">
      <alignment horizontal="right" vertical="center" wrapText="1"/>
    </xf>
    <xf numFmtId="179" fontId="27" fillId="0" borderId="19" xfId="0" applyNumberFormat="1" applyFont="1" applyBorder="1" applyAlignment="1">
      <alignment horizontal="right" vertical="center" wrapText="1"/>
    </xf>
    <xf numFmtId="0" fontId="27" fillId="2" borderId="9" xfId="0" applyFont="1" applyFill="1" applyBorder="1" applyAlignment="1">
      <alignment vertical="center" wrapText="1"/>
    </xf>
    <xf numFmtId="0" fontId="27" fillId="2" borderId="10" xfId="0" applyFont="1" applyFill="1" applyBorder="1" applyAlignment="1">
      <alignment horizontal="right" vertical="center"/>
    </xf>
    <xf numFmtId="179" fontId="27" fillId="0" borderId="39" xfId="0" applyNumberFormat="1" applyFont="1" applyBorder="1" applyAlignment="1">
      <alignment horizontal="right" vertical="center" wrapText="1"/>
    </xf>
    <xf numFmtId="176" fontId="27" fillId="0" borderId="8" xfId="0" applyNumberFormat="1" applyFont="1" applyBorder="1" applyAlignment="1">
      <alignment horizontal="right" vertical="center" wrapText="1"/>
    </xf>
    <xf numFmtId="0" fontId="27" fillId="0" borderId="0" xfId="0" applyFont="1" applyAlignment="1">
      <alignment horizontal="left" vertical="center"/>
    </xf>
    <xf numFmtId="0" fontId="26" fillId="0" borderId="0" xfId="0" applyFont="1" applyAlignment="1">
      <alignment horizontal="right"/>
    </xf>
    <xf numFmtId="10" fontId="16" fillId="0" borderId="0" xfId="0" applyNumberFormat="1" applyFont="1" applyAlignment="1">
      <alignment horizontal="right" vertical="center" wrapText="1"/>
    </xf>
    <xf numFmtId="183" fontId="27" fillId="0" borderId="0" xfId="0" applyNumberFormat="1" applyFont="1" applyAlignment="1">
      <alignment horizontal="right" vertical="center" wrapText="1"/>
    </xf>
    <xf numFmtId="0" fontId="27" fillId="0" borderId="0" xfId="0" applyFont="1" applyAlignment="1">
      <alignment horizontal="right" vertical="center" wrapText="1"/>
    </xf>
    <xf numFmtId="178" fontId="27" fillId="0" borderId="8" xfId="0" applyNumberFormat="1" applyFont="1" applyBorder="1" applyAlignment="1">
      <alignment horizontal="right" vertical="center" wrapText="1"/>
    </xf>
    <xf numFmtId="10" fontId="27" fillId="0" borderId="8" xfId="0" applyNumberFormat="1" applyFont="1" applyBorder="1" applyAlignment="1">
      <alignment horizontal="right" vertical="center" wrapText="1"/>
    </xf>
    <xf numFmtId="10" fontId="27" fillId="0" borderId="0" xfId="0" applyNumberFormat="1" applyFont="1" applyAlignment="1">
      <alignment horizontal="right" vertical="center" wrapText="1"/>
    </xf>
    <xf numFmtId="0" fontId="16" fillId="2" borderId="11" xfId="0" applyFont="1" applyFill="1" applyBorder="1" applyAlignment="1">
      <alignment vertical="center" wrapText="1"/>
    </xf>
    <xf numFmtId="0" fontId="16" fillId="2" borderId="22" xfId="0" applyFont="1" applyFill="1" applyBorder="1" applyAlignment="1">
      <alignment horizontal="center" vertical="center" wrapText="1"/>
    </xf>
    <xf numFmtId="179" fontId="16" fillId="0" borderId="22" xfId="0" applyNumberFormat="1" applyFont="1" applyBorder="1" applyAlignment="1">
      <alignment horizontal="right" vertical="center" wrapText="1"/>
    </xf>
    <xf numFmtId="179" fontId="16" fillId="0" borderId="27" xfId="0" applyNumberFormat="1" applyFont="1" applyBorder="1" applyAlignment="1">
      <alignment horizontal="right" vertical="center" wrapText="1"/>
    </xf>
    <xf numFmtId="0" fontId="16" fillId="2" borderId="14" xfId="0" applyFont="1" applyFill="1" applyBorder="1" applyAlignment="1">
      <alignment vertical="center" wrapText="1"/>
    </xf>
    <xf numFmtId="179" fontId="16" fillId="0" borderId="20" xfId="0" applyNumberFormat="1" applyFont="1" applyBorder="1" applyAlignment="1">
      <alignment horizontal="right" vertical="center" wrapText="1"/>
    </xf>
    <xf numFmtId="179" fontId="16" fillId="0" borderId="19" xfId="0" applyNumberFormat="1" applyFont="1" applyBorder="1" applyAlignment="1">
      <alignment horizontal="right" vertical="center" wrapText="1"/>
    </xf>
    <xf numFmtId="0" fontId="16" fillId="2" borderId="9" xfId="0" applyFont="1" applyFill="1" applyBorder="1" applyAlignment="1">
      <alignment vertical="center" wrapText="1"/>
    </xf>
    <xf numFmtId="0" fontId="16" fillId="2" borderId="10" xfId="0" applyFont="1" applyFill="1" applyBorder="1" applyAlignment="1">
      <alignment horizontal="right" vertical="center"/>
    </xf>
    <xf numFmtId="179" fontId="16" fillId="0" borderId="39" xfId="0" applyNumberFormat="1" applyFont="1" applyBorder="1" applyAlignment="1">
      <alignment horizontal="right" vertical="center" wrapText="1"/>
    </xf>
    <xf numFmtId="176" fontId="16" fillId="0" borderId="8" xfId="0" applyNumberFormat="1" applyFont="1" applyBorder="1" applyAlignment="1">
      <alignment horizontal="right" vertical="center" wrapText="1"/>
    </xf>
    <xf numFmtId="178" fontId="16" fillId="0" borderId="8" xfId="0" applyNumberFormat="1" applyFont="1" applyBorder="1" applyAlignment="1">
      <alignment horizontal="right" vertical="center" wrapText="1"/>
    </xf>
    <xf numFmtId="0" fontId="16" fillId="0" borderId="0" xfId="0" applyFont="1" applyAlignment="1">
      <alignment horizontal="left" vertical="center"/>
    </xf>
    <xf numFmtId="10" fontId="16" fillId="0" borderId="8" xfId="0" applyNumberFormat="1" applyFont="1" applyBorder="1" applyAlignment="1">
      <alignment horizontal="right" vertical="center" wrapText="1"/>
    </xf>
    <xf numFmtId="0" fontId="16" fillId="2" borderId="8" xfId="0" applyFont="1" applyFill="1" applyBorder="1" applyAlignment="1">
      <alignment vertical="center" wrapText="1"/>
    </xf>
    <xf numFmtId="0" fontId="16" fillId="2" borderId="40" xfId="0" applyFont="1" applyFill="1" applyBorder="1" applyAlignment="1">
      <alignment horizontal="center" vertical="center" wrapText="1"/>
    </xf>
    <xf numFmtId="0" fontId="16" fillId="2" borderId="24" xfId="0" applyFont="1" applyFill="1" applyBorder="1" applyAlignment="1">
      <alignment vertical="center" wrapText="1"/>
    </xf>
    <xf numFmtId="179" fontId="16" fillId="0" borderId="26" xfId="0" applyNumberFormat="1" applyFont="1" applyBorder="1" applyAlignment="1">
      <alignment horizontal="right" vertical="center" wrapText="1"/>
    </xf>
    <xf numFmtId="179" fontId="16" fillId="0" borderId="16" xfId="0" applyNumberFormat="1" applyFont="1" applyBorder="1" applyAlignment="1">
      <alignment horizontal="right" vertical="center" wrapText="1"/>
    </xf>
    <xf numFmtId="179" fontId="16" fillId="0" borderId="21" xfId="0" applyNumberFormat="1" applyFont="1" applyBorder="1" applyAlignment="1">
      <alignment horizontal="right" vertical="center" wrapText="1"/>
    </xf>
    <xf numFmtId="0" fontId="16" fillId="2" borderId="0" xfId="0" applyFont="1" applyFill="1" applyAlignment="1">
      <alignment vertical="center" wrapText="1"/>
    </xf>
    <xf numFmtId="179" fontId="16" fillId="0" borderId="17" xfId="0" applyNumberFormat="1" applyFont="1" applyBorder="1" applyAlignment="1">
      <alignment horizontal="right" vertical="center" wrapText="1"/>
    </xf>
    <xf numFmtId="0" fontId="16" fillId="2" borderId="6" xfId="0" applyFont="1" applyFill="1" applyBorder="1" applyAlignment="1">
      <alignment vertical="center" wrapText="1"/>
    </xf>
    <xf numFmtId="179" fontId="16" fillId="0" borderId="36" xfId="0" applyNumberFormat="1" applyFont="1" applyBorder="1" applyAlignment="1">
      <alignment horizontal="right" vertical="center" wrapText="1"/>
    </xf>
    <xf numFmtId="179" fontId="16" fillId="0" borderId="6" xfId="0" applyNumberFormat="1" applyFont="1" applyBorder="1" applyAlignment="1">
      <alignment horizontal="right" vertical="center" wrapText="1"/>
    </xf>
    <xf numFmtId="179" fontId="16" fillId="0" borderId="33" xfId="0" applyNumberFormat="1" applyFont="1" applyBorder="1" applyAlignment="1">
      <alignment horizontal="right" vertical="center" wrapText="1"/>
    </xf>
    <xf numFmtId="0" fontId="16" fillId="2" borderId="42" xfId="0" applyFont="1" applyFill="1" applyBorder="1" applyAlignment="1">
      <alignment vertical="center" wrapText="1"/>
    </xf>
    <xf numFmtId="179" fontId="16" fillId="0" borderId="37" xfId="0" applyNumberFormat="1" applyFont="1" applyBorder="1" applyAlignment="1">
      <alignment horizontal="right" vertical="center" wrapText="1"/>
    </xf>
    <xf numFmtId="179" fontId="16" fillId="0" borderId="38" xfId="0" applyNumberFormat="1" applyFont="1" applyBorder="1" applyAlignment="1">
      <alignment horizontal="right" vertical="center" wrapText="1"/>
    </xf>
    <xf numFmtId="179" fontId="16" fillId="0" borderId="35" xfId="0" applyNumberFormat="1" applyFont="1" applyBorder="1" applyAlignment="1">
      <alignment horizontal="right" vertical="center" wrapText="1"/>
    </xf>
    <xf numFmtId="0" fontId="16" fillId="2" borderId="43" xfId="0" applyFont="1" applyFill="1" applyBorder="1" applyAlignment="1">
      <alignment vertical="center" wrapText="1"/>
    </xf>
    <xf numFmtId="179" fontId="16" fillId="0" borderId="44" xfId="0" applyNumberFormat="1" applyFont="1" applyBorder="1" applyAlignment="1">
      <alignment horizontal="right" vertical="center" wrapText="1"/>
    </xf>
    <xf numFmtId="179" fontId="16" fillId="0" borderId="45" xfId="0" applyNumberFormat="1" applyFont="1" applyBorder="1" applyAlignment="1">
      <alignment horizontal="right" vertical="center" wrapText="1"/>
    </xf>
    <xf numFmtId="179" fontId="16" fillId="0" borderId="46" xfId="0" applyNumberFormat="1" applyFont="1" applyBorder="1" applyAlignment="1">
      <alignment horizontal="right" vertical="center" wrapText="1"/>
    </xf>
    <xf numFmtId="0" fontId="16" fillId="2" borderId="21" xfId="0" applyFont="1" applyFill="1" applyBorder="1" applyAlignment="1">
      <alignment vertical="center" wrapText="1"/>
    </xf>
    <xf numFmtId="0" fontId="16" fillId="2" borderId="1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179" fontId="16" fillId="0" borderId="30" xfId="0" applyNumberFormat="1" applyFont="1" applyBorder="1" applyAlignment="1">
      <alignment horizontal="right" vertical="center" wrapText="1"/>
    </xf>
    <xf numFmtId="179" fontId="16" fillId="0" borderId="30" xfId="0" applyNumberFormat="1" applyFont="1" applyBorder="1" applyAlignment="1">
      <alignment vertical="center" wrapText="1"/>
    </xf>
    <xf numFmtId="179" fontId="16" fillId="0" borderId="31" xfId="0" applyNumberFormat="1" applyFont="1" applyBorder="1" applyAlignment="1">
      <alignment horizontal="right" vertical="center" wrapText="1"/>
    </xf>
    <xf numFmtId="179" fontId="16" fillId="0" borderId="29" xfId="0" applyNumberFormat="1" applyFont="1" applyBorder="1" applyAlignment="1">
      <alignment horizontal="right" vertical="center" wrapText="1"/>
    </xf>
    <xf numFmtId="179" fontId="27" fillId="0" borderId="30" xfId="0" applyNumberFormat="1" applyFont="1" applyBorder="1" applyAlignment="1">
      <alignment horizontal="right" vertical="center" wrapText="1"/>
    </xf>
    <xf numFmtId="179" fontId="16" fillId="0" borderId="31" xfId="0" applyNumberFormat="1" applyFont="1" applyBorder="1" applyAlignment="1">
      <alignment vertical="center" wrapText="1"/>
    </xf>
    <xf numFmtId="179" fontId="16" fillId="0" borderId="29" xfId="0" applyNumberFormat="1" applyFont="1" applyBorder="1" applyAlignment="1">
      <alignment vertical="center" wrapText="1"/>
    </xf>
    <xf numFmtId="0" fontId="16" fillId="2" borderId="12" xfId="0" applyFont="1" applyFill="1" applyBorder="1" applyAlignment="1">
      <alignment vertical="center" wrapText="1"/>
    </xf>
    <xf numFmtId="0" fontId="16" fillId="2" borderId="2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5" xfId="0" applyFont="1" applyFill="1" applyBorder="1" applyAlignment="1">
      <alignment horizontal="center" vertical="center" wrapText="1"/>
    </xf>
    <xf numFmtId="179" fontId="16" fillId="0" borderId="23" xfId="0" applyNumberFormat="1" applyFont="1" applyBorder="1" applyAlignment="1">
      <alignment horizontal="right" vertical="center" wrapText="1"/>
    </xf>
    <xf numFmtId="179" fontId="16" fillId="0" borderId="15" xfId="0" applyNumberFormat="1" applyFont="1" applyBorder="1" applyAlignment="1">
      <alignment horizontal="right" vertical="center" wrapText="1"/>
    </xf>
    <xf numFmtId="0" fontId="16" fillId="2" borderId="14" xfId="0" applyFont="1" applyFill="1" applyBorder="1" applyAlignment="1">
      <alignment horizontal="center" vertical="center" wrapText="1"/>
    </xf>
    <xf numFmtId="0" fontId="16" fillId="2" borderId="18" xfId="0" applyFont="1" applyFill="1" applyBorder="1" applyAlignment="1">
      <alignment vertical="center" wrapText="1"/>
    </xf>
    <xf numFmtId="0" fontId="16" fillId="2" borderId="19"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0" xfId="0" applyFont="1" applyFill="1" applyBorder="1" applyAlignment="1">
      <alignment vertical="center" wrapText="1"/>
    </xf>
    <xf numFmtId="0" fontId="16" fillId="2" borderId="58" xfId="0" applyFont="1" applyFill="1" applyBorder="1" applyAlignment="1">
      <alignment horizontal="center" vertical="center" wrapText="1"/>
    </xf>
    <xf numFmtId="0" fontId="16" fillId="2" borderId="60" xfId="0" applyFont="1" applyFill="1" applyBorder="1" applyAlignment="1">
      <alignment horizontal="center" vertical="center" wrapText="1"/>
    </xf>
    <xf numFmtId="182" fontId="16" fillId="0" borderId="58" xfId="0" applyNumberFormat="1" applyFont="1" applyBorder="1" applyAlignment="1">
      <alignment horizontal="right" vertical="center" wrapText="1"/>
    </xf>
    <xf numFmtId="182" fontId="16" fillId="0" borderId="41" xfId="0" applyNumberFormat="1" applyFont="1" applyBorder="1" applyAlignment="1">
      <alignment horizontal="right" vertical="center" wrapText="1"/>
    </xf>
    <xf numFmtId="182" fontId="16" fillId="0" borderId="60" xfId="0" applyNumberFormat="1" applyFont="1" applyBorder="1" applyAlignment="1">
      <alignment horizontal="right" vertical="center" wrapText="1"/>
    </xf>
    <xf numFmtId="182" fontId="16" fillId="3" borderId="58" xfId="0" applyNumberFormat="1" applyFont="1" applyFill="1" applyBorder="1" applyAlignment="1">
      <alignment horizontal="right" vertical="center" wrapText="1"/>
    </xf>
    <xf numFmtId="182" fontId="16" fillId="3" borderId="60" xfId="0" applyNumberFormat="1" applyFont="1" applyFill="1" applyBorder="1" applyAlignment="1">
      <alignment horizontal="right" vertical="center" wrapText="1"/>
    </xf>
    <xf numFmtId="182" fontId="16" fillId="0" borderId="47" xfId="0" applyNumberFormat="1" applyFont="1" applyBorder="1" applyAlignment="1">
      <alignment horizontal="right" vertical="center" wrapText="1"/>
    </xf>
    <xf numFmtId="182" fontId="16" fillId="0" borderId="95" xfId="0" applyNumberFormat="1" applyFont="1" applyBorder="1" applyAlignment="1">
      <alignment horizontal="right" vertical="center" wrapText="1"/>
    </xf>
    <xf numFmtId="0" fontId="16" fillId="2" borderId="59" xfId="0" applyFont="1" applyFill="1" applyBorder="1" applyAlignment="1">
      <alignment horizontal="center" vertical="center" wrapText="1"/>
    </xf>
    <xf numFmtId="179" fontId="16" fillId="0" borderId="58" xfId="0" applyNumberFormat="1" applyFont="1" applyBorder="1" applyAlignment="1">
      <alignment horizontal="right" vertical="center" wrapText="1"/>
    </xf>
    <xf numFmtId="179" fontId="16" fillId="3" borderId="58" xfId="0" applyNumberFormat="1" applyFont="1" applyFill="1" applyBorder="1" applyAlignment="1">
      <alignment horizontal="right" vertical="center" wrapText="1"/>
    </xf>
    <xf numFmtId="179" fontId="16" fillId="0" borderId="61" xfId="0" applyNumberFormat="1" applyFont="1" applyBorder="1" applyAlignment="1">
      <alignment horizontal="right" vertical="center" wrapText="1"/>
    </xf>
    <xf numFmtId="179" fontId="16" fillId="0" borderId="62" xfId="0" applyNumberFormat="1" applyFont="1" applyBorder="1" applyAlignment="1">
      <alignment horizontal="right" vertical="center" wrapText="1"/>
    </xf>
    <xf numFmtId="181" fontId="16" fillId="0" borderId="41" xfId="0" applyNumberFormat="1" applyFont="1" applyBorder="1" applyAlignment="1">
      <alignment horizontal="right" vertical="center" wrapText="1"/>
    </xf>
    <xf numFmtId="0" fontId="16" fillId="0" borderId="0" xfId="0" applyFont="1" applyAlignment="1">
      <alignment horizontal="center" vertical="center" wrapText="1"/>
    </xf>
    <xf numFmtId="181" fontId="16" fillId="0" borderId="0" xfId="0" applyNumberFormat="1" applyFont="1" applyAlignment="1">
      <alignment horizontal="center" vertical="center" wrapText="1"/>
    </xf>
    <xf numFmtId="0" fontId="16" fillId="2" borderId="2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31" xfId="0" applyFont="1" applyFill="1" applyBorder="1" applyAlignment="1">
      <alignment horizontal="center" vertical="center" wrapText="1"/>
    </xf>
    <xf numFmtId="0" fontId="16" fillId="2" borderId="30" xfId="0" applyFont="1" applyFill="1" applyBorder="1" applyAlignment="1">
      <alignment horizontal="center" vertical="center" wrapText="1"/>
    </xf>
    <xf numFmtId="179" fontId="16" fillId="0" borderId="40" xfId="0" applyNumberFormat="1" applyFont="1" applyBorder="1" applyAlignment="1">
      <alignment horizontal="right" vertical="center" wrapText="1"/>
    </xf>
    <xf numFmtId="182" fontId="16" fillId="0" borderId="22" xfId="0" applyNumberFormat="1" applyFont="1" applyBorder="1" applyAlignment="1">
      <alignment horizontal="right" vertical="center" wrapText="1"/>
    </xf>
    <xf numFmtId="182" fontId="16" fillId="0" borderId="27" xfId="0" applyNumberFormat="1" applyFont="1" applyBorder="1" applyAlignment="1">
      <alignment horizontal="right" vertical="center" wrapText="1"/>
    </xf>
    <xf numFmtId="182" fontId="16" fillId="0" borderId="23" xfId="0" applyNumberFormat="1" applyFont="1" applyBorder="1" applyAlignment="1">
      <alignment horizontal="right" vertical="center" wrapText="1"/>
    </xf>
    <xf numFmtId="182" fontId="16" fillId="0" borderId="30" xfId="0" applyNumberFormat="1" applyFont="1" applyBorder="1" applyAlignment="1">
      <alignment horizontal="right" vertical="center" wrapText="1"/>
    </xf>
    <xf numFmtId="182" fontId="16" fillId="0" borderId="31" xfId="0" applyNumberFormat="1" applyFont="1" applyBorder="1" applyAlignment="1">
      <alignment horizontal="right" vertical="center" wrapText="1"/>
    </xf>
    <xf numFmtId="182" fontId="16" fillId="0" borderId="20" xfId="0" applyNumberFormat="1" applyFont="1" applyBorder="1" applyAlignment="1">
      <alignment horizontal="right" vertical="center" wrapText="1"/>
    </xf>
    <xf numFmtId="182" fontId="16" fillId="0" borderId="0" xfId="0" applyNumberFormat="1" applyFont="1" applyAlignment="1">
      <alignment horizontal="right" vertical="center" wrapText="1"/>
    </xf>
    <xf numFmtId="182" fontId="16" fillId="0" borderId="19" xfId="0" applyNumberFormat="1" applyFont="1" applyBorder="1" applyAlignment="1">
      <alignment horizontal="right" vertical="center" wrapText="1"/>
    </xf>
    <xf numFmtId="182" fontId="16" fillId="0" borderId="8" xfId="0" applyNumberFormat="1" applyFont="1" applyBorder="1" applyAlignment="1">
      <alignment horizontal="right" vertical="center" wrapText="1"/>
    </xf>
    <xf numFmtId="3" fontId="16" fillId="0" borderId="0" xfId="0" applyNumberFormat="1" applyFont="1" applyAlignment="1">
      <alignment horizontal="right" vertical="center" wrapText="1"/>
    </xf>
    <xf numFmtId="0" fontId="16" fillId="0" borderId="0" xfId="0" applyFont="1" applyAlignment="1">
      <alignment horizontal="right" vertical="center" wrapText="1"/>
    </xf>
    <xf numFmtId="0" fontId="16" fillId="2" borderId="39" xfId="0" applyFont="1" applyFill="1" applyBorder="1" applyAlignment="1">
      <alignment horizontal="center" vertical="center" wrapText="1"/>
    </xf>
    <xf numFmtId="0" fontId="16" fillId="2" borderId="23" xfId="0" applyFont="1" applyFill="1" applyBorder="1" applyAlignment="1">
      <alignment horizontal="center" vertical="center" wrapText="1"/>
    </xf>
    <xf numFmtId="182" fontId="27" fillId="0" borderId="8" xfId="0" applyNumberFormat="1" applyFont="1" applyBorder="1" applyAlignment="1">
      <alignment horizontal="right" vertical="center" wrapText="1"/>
    </xf>
    <xf numFmtId="182" fontId="16" fillId="0" borderId="23" xfId="0" applyNumberFormat="1" applyFont="1" applyBorder="1" applyAlignment="1">
      <alignment vertical="center" wrapText="1"/>
    </xf>
    <xf numFmtId="182" fontId="16" fillId="0" borderId="27" xfId="0" applyNumberFormat="1" applyFont="1" applyBorder="1" applyAlignment="1">
      <alignment vertical="center" wrapText="1"/>
    </xf>
    <xf numFmtId="182" fontId="16" fillId="0" borderId="15" xfId="0" applyNumberFormat="1" applyFont="1" applyBorder="1" applyAlignment="1">
      <alignment vertical="center" wrapText="1"/>
    </xf>
    <xf numFmtId="182" fontId="27" fillId="0" borderId="23" xfId="0" applyNumberFormat="1" applyFont="1" applyBorder="1" applyAlignment="1">
      <alignment vertical="center" wrapText="1"/>
    </xf>
    <xf numFmtId="182" fontId="16" fillId="0" borderId="19" xfId="0" applyNumberFormat="1" applyFont="1" applyBorder="1" applyAlignment="1">
      <alignment vertical="center" wrapText="1"/>
    </xf>
    <xf numFmtId="182" fontId="16" fillId="0" borderId="0" xfId="0" applyNumberFormat="1" applyFont="1" applyAlignment="1">
      <alignment vertical="center" wrapText="1"/>
    </xf>
    <xf numFmtId="182" fontId="16" fillId="0" borderId="17" xfId="0" applyNumberFormat="1" applyFont="1" applyBorder="1" applyAlignment="1">
      <alignment vertical="center" wrapText="1"/>
    </xf>
    <xf numFmtId="182" fontId="27" fillId="0" borderId="19" xfId="0" applyNumberFormat="1" applyFont="1" applyBorder="1" applyAlignment="1">
      <alignment vertical="center" wrapText="1"/>
    </xf>
    <xf numFmtId="178" fontId="16" fillId="0" borderId="8" xfId="0" applyNumberFormat="1" applyFont="1" applyBorder="1" applyAlignment="1">
      <alignment vertical="center" wrapText="1"/>
    </xf>
    <xf numFmtId="178" fontId="16" fillId="0" borderId="40" xfId="0" applyNumberFormat="1" applyFont="1" applyBorder="1" applyAlignment="1">
      <alignment vertical="center" wrapText="1"/>
    </xf>
    <xf numFmtId="178" fontId="16" fillId="0" borderId="41" xfId="0" applyNumberFormat="1" applyFont="1" applyBorder="1" applyAlignment="1">
      <alignment vertical="center" wrapText="1"/>
    </xf>
    <xf numFmtId="178" fontId="27" fillId="0" borderId="8" xfId="0" applyNumberFormat="1" applyFont="1" applyBorder="1" applyAlignment="1">
      <alignment vertical="center" wrapText="1"/>
    </xf>
    <xf numFmtId="0" fontId="16" fillId="2" borderId="41" xfId="0" applyFont="1" applyFill="1" applyBorder="1" applyAlignment="1">
      <alignment vertical="center" wrapText="1"/>
    </xf>
    <xf numFmtId="182" fontId="16" fillId="0" borderId="22" xfId="0" applyNumberFormat="1" applyFont="1" applyBorder="1" applyAlignment="1">
      <alignment vertical="center" wrapText="1"/>
    </xf>
    <xf numFmtId="182" fontId="27" fillId="0" borderId="22" xfId="0" applyNumberFormat="1" applyFont="1" applyBorder="1" applyAlignment="1">
      <alignment vertical="center" wrapText="1"/>
    </xf>
    <xf numFmtId="182" fontId="16" fillId="0" borderId="20" xfId="0" applyNumberFormat="1" applyFont="1" applyBorder="1" applyAlignment="1">
      <alignment vertical="center" wrapText="1"/>
    </xf>
    <xf numFmtId="182" fontId="27" fillId="0" borderId="20" xfId="0" applyNumberFormat="1" applyFont="1" applyBorder="1" applyAlignment="1">
      <alignment vertical="center" wrapText="1"/>
    </xf>
    <xf numFmtId="0" fontId="16" fillId="0" borderId="0" xfId="0" applyFont="1" applyAlignment="1">
      <alignment horizontal="left" vertical="center" indent="2"/>
    </xf>
    <xf numFmtId="181" fontId="16" fillId="0" borderId="8" xfId="0" applyNumberFormat="1" applyFont="1" applyBorder="1" applyAlignment="1">
      <alignment horizontal="right" vertical="center" wrapText="1"/>
    </xf>
    <xf numFmtId="181" fontId="16" fillId="3" borderId="8" xfId="0" applyNumberFormat="1" applyFont="1" applyFill="1" applyBorder="1" applyAlignment="1">
      <alignment horizontal="right" vertical="center" wrapText="1"/>
    </xf>
    <xf numFmtId="0" fontId="16" fillId="2" borderId="22" xfId="0" applyFont="1" applyFill="1" applyBorder="1" applyAlignment="1">
      <alignment horizontal="center" vertical="center"/>
    </xf>
    <xf numFmtId="182" fontId="16" fillId="0" borderId="15" xfId="0" applyNumberFormat="1" applyFont="1" applyBorder="1" applyAlignment="1">
      <alignment horizontal="right" vertical="center" wrapText="1"/>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center" wrapText="1"/>
    </xf>
    <xf numFmtId="182" fontId="16" fillId="0" borderId="21" xfId="0" applyNumberFormat="1" applyFont="1" applyBorder="1" applyAlignment="1">
      <alignment horizontal="right" vertical="center" wrapText="1"/>
    </xf>
    <xf numFmtId="182" fontId="16" fillId="0" borderId="10" xfId="0" applyNumberFormat="1" applyFont="1" applyBorder="1" applyAlignment="1">
      <alignment horizontal="right" vertical="center" wrapText="1"/>
    </xf>
    <xf numFmtId="182" fontId="27" fillId="0" borderId="20" xfId="0" applyNumberFormat="1" applyFont="1" applyBorder="1" applyAlignment="1">
      <alignment horizontal="right" vertical="center" wrapText="1"/>
    </xf>
    <xf numFmtId="0" fontId="27" fillId="0" borderId="0" xfId="0" applyFont="1" applyAlignment="1">
      <alignment horizontal="right" vertical="center"/>
    </xf>
    <xf numFmtId="183" fontId="16" fillId="0" borderId="27" xfId="0" applyNumberFormat="1" applyFont="1" applyBorder="1" applyAlignment="1">
      <alignment horizontal="right" vertical="center" wrapText="1"/>
    </xf>
    <xf numFmtId="183" fontId="16" fillId="3" borderId="30" xfId="0" applyNumberFormat="1" applyFont="1" applyFill="1" applyBorder="1" applyAlignment="1">
      <alignment horizontal="right" vertical="center" wrapText="1"/>
    </xf>
    <xf numFmtId="183" fontId="16" fillId="3" borderId="31" xfId="0" applyNumberFormat="1" applyFont="1" applyFill="1" applyBorder="1" applyAlignment="1">
      <alignment horizontal="right" vertical="center" wrapText="1"/>
    </xf>
    <xf numFmtId="183" fontId="27" fillId="3" borderId="30" xfId="0" applyNumberFormat="1" applyFont="1" applyFill="1" applyBorder="1" applyAlignment="1">
      <alignment horizontal="right" vertical="center" wrapText="1"/>
    </xf>
    <xf numFmtId="183" fontId="16" fillId="3" borderId="19" xfId="0" applyNumberFormat="1" applyFont="1" applyFill="1" applyBorder="1" applyAlignment="1">
      <alignment horizontal="right" vertical="center" wrapText="1"/>
    </xf>
    <xf numFmtId="183" fontId="16" fillId="3" borderId="0" xfId="0" applyNumberFormat="1" applyFont="1" applyFill="1" applyAlignment="1">
      <alignment horizontal="right" vertical="center" wrapText="1"/>
    </xf>
    <xf numFmtId="183" fontId="27" fillId="3" borderId="19" xfId="0" applyNumberFormat="1" applyFont="1" applyFill="1" applyBorder="1" applyAlignment="1">
      <alignment horizontal="right" vertical="center" wrapText="1"/>
    </xf>
    <xf numFmtId="183" fontId="16" fillId="0" borderId="8" xfId="0" applyNumberFormat="1" applyFont="1" applyBorder="1" applyAlignment="1">
      <alignment vertical="center" wrapText="1"/>
    </xf>
    <xf numFmtId="183" fontId="16" fillId="0" borderId="8" xfId="0" applyNumberFormat="1" applyFont="1" applyBorder="1" applyAlignment="1">
      <alignment horizontal="right" vertical="center" wrapText="1"/>
    </xf>
    <xf numFmtId="183" fontId="16" fillId="0" borderId="40" xfId="0" applyNumberFormat="1" applyFont="1" applyBorder="1" applyAlignment="1">
      <alignment horizontal="right" vertical="center" wrapText="1"/>
    </xf>
    <xf numFmtId="183" fontId="27" fillId="0" borderId="8" xfId="0" applyNumberFormat="1" applyFont="1" applyBorder="1" applyAlignment="1">
      <alignment horizontal="right" vertical="center" wrapText="1"/>
    </xf>
    <xf numFmtId="183" fontId="16" fillId="3" borderId="22" xfId="0" applyNumberFormat="1" applyFont="1" applyFill="1" applyBorder="1" applyAlignment="1">
      <alignment horizontal="right" vertical="center" wrapText="1"/>
    </xf>
    <xf numFmtId="183" fontId="16" fillId="3" borderId="26" xfId="0" applyNumberFormat="1" applyFont="1" applyFill="1" applyBorder="1" applyAlignment="1">
      <alignment horizontal="right" vertical="center" wrapText="1"/>
    </xf>
    <xf numFmtId="183" fontId="27" fillId="3" borderId="22" xfId="0" applyNumberFormat="1" applyFont="1" applyFill="1" applyBorder="1" applyAlignment="1">
      <alignment horizontal="right" vertical="center" wrapText="1"/>
    </xf>
    <xf numFmtId="183" fontId="16" fillId="3" borderId="23" xfId="0" applyNumberFormat="1" applyFont="1" applyFill="1" applyBorder="1" applyAlignment="1">
      <alignment horizontal="right" vertical="center" wrapText="1"/>
    </xf>
    <xf numFmtId="183" fontId="16" fillId="3" borderId="27" xfId="0" applyNumberFormat="1" applyFont="1" applyFill="1" applyBorder="1" applyAlignment="1">
      <alignment horizontal="right" vertical="center" wrapText="1"/>
    </xf>
    <xf numFmtId="183" fontId="27" fillId="3" borderId="23" xfId="0" applyNumberFormat="1" applyFont="1" applyFill="1" applyBorder="1" applyAlignment="1">
      <alignment horizontal="right" vertical="center" wrapText="1"/>
    </xf>
    <xf numFmtId="183" fontId="16" fillId="3" borderId="20" xfId="0" applyNumberFormat="1" applyFont="1" applyFill="1" applyBorder="1" applyAlignment="1">
      <alignment horizontal="right" vertical="center" wrapText="1"/>
    </xf>
    <xf numFmtId="183" fontId="16" fillId="3" borderId="21" xfId="0" applyNumberFormat="1" applyFont="1" applyFill="1" applyBorder="1" applyAlignment="1">
      <alignment horizontal="right" vertical="center" wrapText="1"/>
    </xf>
    <xf numFmtId="183" fontId="27" fillId="3" borderId="20" xfId="0" applyNumberFormat="1" applyFont="1" applyFill="1" applyBorder="1" applyAlignment="1">
      <alignment horizontal="right" vertical="center" wrapText="1"/>
    </xf>
    <xf numFmtId="183" fontId="16" fillId="0" borderId="20" xfId="0" applyNumberFormat="1" applyFont="1" applyBorder="1" applyAlignment="1">
      <alignment vertical="center" wrapText="1"/>
    </xf>
    <xf numFmtId="183" fontId="16" fillId="0" borderId="0" xfId="0" applyNumberFormat="1" applyFont="1" applyAlignment="1">
      <alignment horizontal="right" vertical="center" wrapText="1"/>
    </xf>
    <xf numFmtId="183" fontId="27" fillId="0" borderId="19" xfId="0" applyNumberFormat="1" applyFont="1" applyBorder="1" applyAlignment="1">
      <alignment horizontal="right" vertical="center" wrapText="1"/>
    </xf>
    <xf numFmtId="183" fontId="16" fillId="3" borderId="24" xfId="0" applyNumberFormat="1" applyFont="1" applyFill="1" applyBorder="1" applyAlignment="1">
      <alignment horizontal="right" vertical="center" wrapText="1"/>
    </xf>
    <xf numFmtId="183" fontId="16" fillId="0" borderId="68" xfId="0" applyNumberFormat="1" applyFont="1" applyBorder="1" applyAlignment="1">
      <alignment horizontal="right" vertical="center" wrapText="1"/>
    </xf>
    <xf numFmtId="183" fontId="16" fillId="3" borderId="68" xfId="0" applyNumberFormat="1" applyFont="1" applyFill="1" applyBorder="1" applyAlignment="1">
      <alignment horizontal="right" vertical="center" wrapText="1"/>
    </xf>
    <xf numFmtId="183" fontId="16" fillId="3" borderId="9" xfId="0" applyNumberFormat="1" applyFont="1" applyFill="1" applyBorder="1" applyAlignment="1">
      <alignment horizontal="right" vertical="center" wrapText="1"/>
    </xf>
    <xf numFmtId="0" fontId="29" fillId="0" borderId="0" xfId="0" applyFont="1">
      <alignment vertical="center"/>
    </xf>
    <xf numFmtId="179" fontId="16" fillId="0" borderId="75" xfId="0" applyNumberFormat="1" applyFont="1" applyBorder="1" applyAlignment="1">
      <alignment horizontal="right" vertical="center" wrapText="1"/>
    </xf>
    <xf numFmtId="179" fontId="27" fillId="0" borderId="75" xfId="0" applyNumberFormat="1" applyFont="1" applyBorder="1" applyAlignment="1">
      <alignment horizontal="right" vertical="center" wrapText="1"/>
    </xf>
    <xf numFmtId="179" fontId="16" fillId="0" borderId="48" xfId="0" applyNumberFormat="1" applyFont="1" applyBorder="1" applyAlignment="1">
      <alignment horizontal="right" vertical="center" wrapText="1"/>
    </xf>
    <xf numFmtId="179" fontId="27" fillId="0" borderId="48" xfId="0" applyNumberFormat="1" applyFont="1" applyBorder="1" applyAlignment="1">
      <alignment horizontal="right" vertical="center" wrapText="1"/>
    </xf>
    <xf numFmtId="179" fontId="16" fillId="0" borderId="76" xfId="0" applyNumberFormat="1" applyFont="1" applyBorder="1" applyAlignment="1">
      <alignment horizontal="right" vertical="center" wrapText="1"/>
    </xf>
    <xf numFmtId="179" fontId="27" fillId="0" borderId="76" xfId="0" applyNumberFormat="1" applyFont="1" applyBorder="1" applyAlignment="1">
      <alignment horizontal="right" vertical="center" wrapText="1"/>
    </xf>
    <xf numFmtId="179" fontId="27" fillId="0" borderId="36" xfId="0" applyNumberFormat="1" applyFont="1" applyBorder="1" applyAlignment="1">
      <alignment horizontal="right" vertical="center" wrapText="1"/>
    </xf>
    <xf numFmtId="10" fontId="16" fillId="0" borderId="20" xfId="0" applyNumberFormat="1" applyFont="1" applyBorder="1" applyAlignment="1">
      <alignment horizontal="right" vertical="center" wrapText="1"/>
    </xf>
    <xf numFmtId="10" fontId="27" fillId="0" borderId="20" xfId="0" applyNumberFormat="1" applyFont="1" applyBorder="1" applyAlignment="1">
      <alignment horizontal="right" vertical="center" wrapText="1"/>
    </xf>
    <xf numFmtId="179" fontId="16" fillId="0" borderId="77" xfId="0" applyNumberFormat="1" applyFont="1" applyBorder="1" applyAlignment="1">
      <alignment horizontal="right" vertical="center" wrapText="1"/>
    </xf>
    <xf numFmtId="179" fontId="27" fillId="0" borderId="77" xfId="0" applyNumberFormat="1" applyFont="1" applyBorder="1" applyAlignment="1">
      <alignment horizontal="right" vertical="center" wrapText="1"/>
    </xf>
    <xf numFmtId="0" fontId="27" fillId="0" borderId="40" xfId="0" applyFont="1" applyBorder="1">
      <alignment vertical="center"/>
    </xf>
    <xf numFmtId="0" fontId="26" fillId="0" borderId="21" xfId="0" applyFont="1" applyBorder="1">
      <alignment vertical="center"/>
    </xf>
    <xf numFmtId="0" fontId="16" fillId="0" borderId="21" xfId="0" applyFont="1" applyBorder="1" applyAlignment="1">
      <alignment horizontal="right"/>
    </xf>
    <xf numFmtId="183" fontId="16" fillId="0" borderId="15" xfId="0" applyNumberFormat="1" applyFont="1" applyBorder="1" applyAlignment="1">
      <alignment horizontal="right" vertical="center" wrapText="1"/>
    </xf>
    <xf numFmtId="183" fontId="16" fillId="0" borderId="71" xfId="0" applyNumberFormat="1" applyFont="1" applyBorder="1" applyAlignment="1">
      <alignment horizontal="right" vertical="center" wrapText="1"/>
    </xf>
    <xf numFmtId="4" fontId="16" fillId="0" borderId="0" xfId="0" applyNumberFormat="1" applyFont="1" applyAlignment="1">
      <alignment horizontal="right" vertical="center" wrapText="1"/>
    </xf>
    <xf numFmtId="178" fontId="16" fillId="0" borderId="71" xfId="0" applyNumberFormat="1" applyFont="1" applyBorder="1" applyAlignment="1">
      <alignment horizontal="right" vertical="center" wrapText="1"/>
    </xf>
    <xf numFmtId="181" fontId="16" fillId="0" borderId="20" xfId="0" applyNumberFormat="1" applyFont="1" applyBorder="1" applyAlignment="1">
      <alignment horizontal="right" vertical="center" wrapText="1"/>
    </xf>
    <xf numFmtId="181" fontId="16" fillId="0" borderId="10" xfId="0" applyNumberFormat="1" applyFont="1" applyBorder="1" applyAlignment="1">
      <alignment horizontal="right" vertical="center" wrapText="1"/>
    </xf>
    <xf numFmtId="0" fontId="16" fillId="2" borderId="75" xfId="0" applyFont="1" applyFill="1" applyBorder="1" applyAlignment="1">
      <alignment horizontal="center" vertical="center" wrapText="1"/>
    </xf>
    <xf numFmtId="181" fontId="16" fillId="0" borderId="75" xfId="0" applyNumberFormat="1" applyFont="1" applyBorder="1" applyAlignment="1">
      <alignment horizontal="right" vertical="center" wrapText="1"/>
    </xf>
    <xf numFmtId="0" fontId="16" fillId="2" borderId="63"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86" xfId="0" applyFont="1" applyFill="1" applyBorder="1" applyAlignment="1">
      <alignment horizontal="center" vertical="center" wrapText="1"/>
    </xf>
    <xf numFmtId="181" fontId="16" fillId="0" borderId="78" xfId="0" applyNumberFormat="1" applyFont="1" applyBorder="1" applyAlignment="1">
      <alignment horizontal="right" vertical="center" wrapText="1"/>
    </xf>
    <xf numFmtId="178" fontId="16" fillId="0" borderId="15" xfId="0" applyNumberFormat="1" applyFont="1" applyBorder="1" applyAlignment="1">
      <alignment horizontal="right" vertical="center" wrapText="1"/>
    </xf>
    <xf numFmtId="178" fontId="16" fillId="0" borderId="79" xfId="0" applyNumberFormat="1" applyFont="1" applyBorder="1" applyAlignment="1">
      <alignment horizontal="right" vertical="center" wrapText="1"/>
    </xf>
    <xf numFmtId="181" fontId="16" fillId="0" borderId="2" xfId="0" applyNumberFormat="1" applyFont="1" applyBorder="1" applyAlignment="1">
      <alignment horizontal="right" vertical="center" wrapText="1"/>
    </xf>
    <xf numFmtId="178" fontId="16" fillId="0" borderId="29" xfId="0" applyNumberFormat="1" applyFont="1" applyBorder="1" applyAlignment="1">
      <alignment horizontal="right" vertical="center" wrapText="1"/>
    </xf>
    <xf numFmtId="178" fontId="16" fillId="0" borderId="80" xfId="0" applyNumberFormat="1" applyFont="1" applyBorder="1" applyAlignment="1">
      <alignment horizontal="right" vertical="center" wrapText="1"/>
    </xf>
    <xf numFmtId="181" fontId="16" fillId="0" borderId="4" xfId="0" applyNumberFormat="1" applyFont="1" applyBorder="1" applyAlignment="1">
      <alignment horizontal="right" vertical="center" wrapText="1"/>
    </xf>
    <xf numFmtId="178" fontId="16" fillId="0" borderId="33" xfId="0" applyNumberFormat="1" applyFont="1" applyBorder="1" applyAlignment="1">
      <alignment horizontal="right" vertical="center" wrapText="1"/>
    </xf>
    <xf numFmtId="178" fontId="16" fillId="0" borderId="81" xfId="0" applyNumberFormat="1" applyFont="1" applyBorder="1" applyAlignment="1">
      <alignment horizontal="right" vertical="center" wrapText="1"/>
    </xf>
    <xf numFmtId="181" fontId="16" fillId="0" borderId="84" xfId="0" applyNumberFormat="1" applyFont="1" applyBorder="1" applyAlignment="1">
      <alignment horizontal="right" vertical="center" wrapText="1"/>
    </xf>
    <xf numFmtId="178" fontId="16" fillId="0" borderId="83" xfId="0" applyNumberFormat="1" applyFont="1" applyBorder="1" applyAlignment="1">
      <alignment horizontal="right" vertical="center" wrapText="1"/>
    </xf>
    <xf numFmtId="178" fontId="16" fillId="0" borderId="85" xfId="0" applyNumberFormat="1" applyFont="1" applyBorder="1" applyAlignment="1">
      <alignment horizontal="right" vertical="center" wrapText="1"/>
    </xf>
    <xf numFmtId="181" fontId="16" fillId="0" borderId="82" xfId="0" applyNumberFormat="1" applyFont="1" applyBorder="1" applyAlignment="1">
      <alignment horizontal="right" vertical="center" wrapText="1"/>
    </xf>
    <xf numFmtId="0" fontId="16" fillId="2" borderId="62" xfId="0" applyFont="1" applyFill="1" applyBorder="1" applyAlignment="1">
      <alignment horizontal="center" vertical="center" wrapText="1"/>
    </xf>
    <xf numFmtId="179" fontId="16" fillId="0" borderId="78" xfId="0" applyNumberFormat="1" applyFont="1" applyBorder="1" applyAlignment="1">
      <alignment horizontal="right" vertical="center" wrapText="1"/>
    </xf>
    <xf numFmtId="179" fontId="16" fillId="0" borderId="87" xfId="0" applyNumberFormat="1" applyFont="1" applyBorder="1" applyAlignment="1">
      <alignment horizontal="right" vertical="center" wrapText="1"/>
    </xf>
    <xf numFmtId="179" fontId="16" fillId="0" borderId="86" xfId="0" applyNumberFormat="1" applyFont="1" applyBorder="1" applyAlignment="1">
      <alignment horizontal="right" vertical="center" wrapText="1"/>
    </xf>
    <xf numFmtId="178" fontId="16" fillId="0" borderId="10" xfId="0" applyNumberFormat="1" applyFont="1" applyBorder="1" applyAlignment="1">
      <alignment horizontal="right" vertical="center" wrapText="1"/>
    </xf>
    <xf numFmtId="179" fontId="16" fillId="0" borderId="2" xfId="0" applyNumberFormat="1" applyFont="1" applyBorder="1" applyAlignment="1">
      <alignment horizontal="right" vertical="center" wrapText="1"/>
    </xf>
    <xf numFmtId="179" fontId="16" fillId="0" borderId="1" xfId="0" applyNumberFormat="1" applyFont="1" applyBorder="1" applyAlignment="1">
      <alignment horizontal="right" vertical="center" wrapText="1"/>
    </xf>
    <xf numFmtId="178" fontId="16" fillId="0" borderId="27" xfId="0" applyNumberFormat="1" applyFont="1" applyBorder="1" applyAlignment="1">
      <alignment horizontal="right" vertical="center" wrapText="1"/>
    </xf>
    <xf numFmtId="179" fontId="16" fillId="0" borderId="89" xfId="0" applyNumberFormat="1" applyFont="1" applyBorder="1" applyAlignment="1">
      <alignment horizontal="right" vertical="center" wrapText="1"/>
    </xf>
    <xf numFmtId="178" fontId="16" fillId="0" borderId="31" xfId="0" applyNumberFormat="1" applyFont="1" applyBorder="1" applyAlignment="1">
      <alignment horizontal="right" vertical="center" wrapText="1"/>
    </xf>
    <xf numFmtId="179" fontId="16" fillId="0" borderId="4" xfId="0" applyNumberFormat="1" applyFont="1" applyBorder="1" applyAlignment="1">
      <alignment horizontal="right" vertical="center" wrapText="1"/>
    </xf>
    <xf numFmtId="179" fontId="16" fillId="0" borderId="3" xfId="0" applyNumberFormat="1" applyFont="1" applyBorder="1" applyAlignment="1">
      <alignment horizontal="right" vertical="center" wrapText="1"/>
    </xf>
    <xf numFmtId="178" fontId="16" fillId="0" borderId="6" xfId="0" applyNumberFormat="1" applyFont="1" applyBorder="1" applyAlignment="1">
      <alignment horizontal="right" vertical="center" wrapText="1"/>
    </xf>
    <xf numFmtId="179" fontId="16" fillId="0" borderId="90" xfId="0" applyNumberFormat="1" applyFont="1" applyBorder="1" applyAlignment="1">
      <alignment horizontal="right" vertical="center" wrapText="1"/>
    </xf>
    <xf numFmtId="179" fontId="16" fillId="0" borderId="84" xfId="0" applyNumberFormat="1" applyFont="1" applyBorder="1" applyAlignment="1">
      <alignment horizontal="right" vertical="center" wrapText="1"/>
    </xf>
    <xf numFmtId="179" fontId="16" fillId="0" borderId="88" xfId="0" applyNumberFormat="1" applyFont="1" applyBorder="1" applyAlignment="1">
      <alignment horizontal="right" vertical="center" wrapText="1"/>
    </xf>
    <xf numFmtId="179" fontId="16" fillId="0" borderId="82" xfId="0" applyNumberFormat="1" applyFont="1" applyBorder="1" applyAlignment="1">
      <alignment horizontal="right" vertical="center" wrapText="1"/>
    </xf>
    <xf numFmtId="0" fontId="26" fillId="0" borderId="12" xfId="0" applyFont="1" applyBorder="1">
      <alignment vertical="center"/>
    </xf>
    <xf numFmtId="179" fontId="16" fillId="0" borderId="91" xfId="0" applyNumberFormat="1" applyFont="1" applyBorder="1" applyAlignment="1">
      <alignment horizontal="right" vertical="center" wrapText="1"/>
    </xf>
    <xf numFmtId="178" fontId="16" fillId="0" borderId="15" xfId="2" applyNumberFormat="1" applyFont="1" applyBorder="1" applyAlignment="1">
      <alignment horizontal="right" vertical="center" wrapText="1"/>
    </xf>
    <xf numFmtId="178" fontId="16" fillId="0" borderId="29" xfId="2" applyNumberFormat="1" applyFont="1" applyBorder="1" applyAlignment="1">
      <alignment horizontal="right" vertical="center" wrapText="1"/>
    </xf>
    <xf numFmtId="178" fontId="16" fillId="0" borderId="33" xfId="2" applyNumberFormat="1" applyFont="1" applyBorder="1" applyAlignment="1">
      <alignment horizontal="right" vertical="center" wrapText="1"/>
    </xf>
    <xf numFmtId="178" fontId="16" fillId="0" borderId="10" xfId="2" applyNumberFormat="1" applyFont="1" applyBorder="1" applyAlignment="1">
      <alignment horizontal="right" vertical="center" wrapText="1"/>
    </xf>
    <xf numFmtId="184" fontId="16" fillId="0" borderId="8" xfId="1" applyNumberFormat="1" applyFont="1" applyBorder="1" applyAlignment="1">
      <alignment horizontal="right" vertical="center" wrapText="1"/>
    </xf>
    <xf numFmtId="184" fontId="16" fillId="0" borderId="86" xfId="1" applyNumberFormat="1" applyFont="1" applyBorder="1" applyAlignment="1">
      <alignment horizontal="right" vertical="center" wrapText="1"/>
    </xf>
    <xf numFmtId="181" fontId="26" fillId="0" borderId="0" xfId="0" applyNumberFormat="1" applyFont="1">
      <alignment vertical="center"/>
    </xf>
    <xf numFmtId="184" fontId="16" fillId="3" borderId="8" xfId="1" applyNumberFormat="1" applyFont="1" applyFill="1" applyBorder="1" applyAlignment="1">
      <alignment horizontal="right" vertical="center" wrapText="1"/>
    </xf>
    <xf numFmtId="184" fontId="16" fillId="3" borderId="86" xfId="1" applyNumberFormat="1" applyFont="1" applyFill="1" applyBorder="1" applyAlignment="1">
      <alignment horizontal="right" vertical="center" wrapText="1"/>
    </xf>
    <xf numFmtId="0" fontId="16" fillId="2" borderId="6" xfId="0" applyFont="1" applyFill="1" applyBorder="1" applyAlignment="1">
      <alignment horizontal="center" vertical="center" wrapText="1"/>
    </xf>
    <xf numFmtId="184" fontId="16" fillId="0" borderId="93" xfId="1" applyNumberFormat="1" applyFont="1" applyBorder="1" applyAlignment="1">
      <alignment horizontal="right" vertical="center" wrapText="1"/>
    </xf>
    <xf numFmtId="184" fontId="16" fillId="0" borderId="4" xfId="1" applyNumberFormat="1" applyFont="1" applyBorder="1" applyAlignment="1">
      <alignment horizontal="right" vertical="center" wrapText="1"/>
    </xf>
    <xf numFmtId="184" fontId="16" fillId="3" borderId="20" xfId="1" applyNumberFormat="1" applyFont="1" applyFill="1" applyBorder="1" applyAlignment="1">
      <alignment horizontal="right" vertical="center" wrapText="1"/>
    </xf>
    <xf numFmtId="184" fontId="16" fillId="3" borderId="61" xfId="1" applyNumberFormat="1" applyFont="1" applyFill="1" applyBorder="1" applyAlignment="1">
      <alignment horizontal="right" vertical="center" wrapText="1"/>
    </xf>
    <xf numFmtId="185" fontId="16" fillId="0" borderId="8" xfId="1" applyNumberFormat="1" applyFont="1" applyBorder="1" applyAlignment="1">
      <alignment horizontal="right" vertical="center" wrapText="1"/>
    </xf>
    <xf numFmtId="185" fontId="16" fillId="0" borderId="58" xfId="1" applyNumberFormat="1" applyFont="1" applyBorder="1" applyAlignment="1">
      <alignment horizontal="right" vertical="center" wrapText="1"/>
    </xf>
    <xf numFmtId="185" fontId="16" fillId="3" borderId="8" xfId="1" applyNumberFormat="1" applyFont="1" applyFill="1" applyBorder="1" applyAlignment="1">
      <alignment horizontal="right" vertical="center" wrapText="1"/>
    </xf>
    <xf numFmtId="185" fontId="16" fillId="3" borderId="58" xfId="1" applyNumberFormat="1" applyFont="1" applyFill="1" applyBorder="1" applyAlignment="1">
      <alignment horizontal="right" vertical="center" wrapText="1"/>
    </xf>
    <xf numFmtId="185" fontId="16" fillId="3" borderId="47" xfId="1" applyNumberFormat="1" applyFont="1" applyFill="1" applyBorder="1" applyAlignment="1">
      <alignment horizontal="right" vertical="center" wrapText="1"/>
    </xf>
    <xf numFmtId="185" fontId="16" fillId="0" borderId="47" xfId="1" applyNumberFormat="1" applyFont="1" applyBorder="1" applyAlignment="1">
      <alignment horizontal="right" vertical="center" wrapText="1"/>
    </xf>
    <xf numFmtId="185" fontId="16" fillId="0" borderId="93" xfId="1" applyNumberFormat="1" applyFont="1" applyBorder="1" applyAlignment="1">
      <alignment horizontal="right" vertical="center" wrapText="1"/>
    </xf>
    <xf numFmtId="185" fontId="16" fillId="0" borderId="4" xfId="1" applyNumberFormat="1" applyFont="1" applyBorder="1" applyAlignment="1">
      <alignment horizontal="right" vertical="center" wrapText="1"/>
    </xf>
    <xf numFmtId="185" fontId="16" fillId="3" borderId="77" xfId="1" applyNumberFormat="1" applyFont="1" applyFill="1" applyBorder="1" applyAlignment="1">
      <alignment horizontal="right" vertical="center" wrapText="1"/>
    </xf>
    <xf numFmtId="185" fontId="16" fillId="3" borderId="84" xfId="1" applyNumberFormat="1" applyFont="1" applyFill="1" applyBorder="1" applyAlignment="1">
      <alignment horizontal="right" vertical="center" wrapText="1"/>
    </xf>
    <xf numFmtId="0" fontId="26" fillId="0" borderId="17" xfId="0" applyFont="1" applyBorder="1">
      <alignment vertical="center"/>
    </xf>
    <xf numFmtId="182" fontId="16" fillId="3" borderId="20" xfId="0" applyNumberFormat="1" applyFont="1" applyFill="1" applyBorder="1" applyAlignment="1">
      <alignment horizontal="right" vertical="center" wrapText="1"/>
    </xf>
    <xf numFmtId="0" fontId="16" fillId="2" borderId="36" xfId="0" applyFont="1" applyFill="1" applyBorder="1" applyAlignment="1">
      <alignment horizontal="center" vertical="center" wrapText="1"/>
    </xf>
    <xf numFmtId="182" fontId="16" fillId="3" borderId="36" xfId="0" applyNumberFormat="1" applyFont="1" applyFill="1" applyBorder="1" applyAlignment="1">
      <alignment horizontal="right" vertical="center" wrapText="1"/>
    </xf>
    <xf numFmtId="0" fontId="16" fillId="2" borderId="37" xfId="0" applyFont="1" applyFill="1" applyBorder="1" applyAlignment="1">
      <alignment horizontal="center" vertical="center" wrapText="1"/>
    </xf>
    <xf numFmtId="182" fontId="16" fillId="0" borderId="37" xfId="0" applyNumberFormat="1" applyFont="1" applyBorder="1" applyAlignment="1">
      <alignment horizontal="right" vertical="center" wrapText="1"/>
    </xf>
    <xf numFmtId="182" fontId="16" fillId="3" borderId="30" xfId="0" applyNumberFormat="1" applyFont="1" applyFill="1" applyBorder="1" applyAlignment="1">
      <alignment horizontal="right" vertical="center" wrapText="1"/>
    </xf>
    <xf numFmtId="178" fontId="16" fillId="0" borderId="20" xfId="2" applyNumberFormat="1" applyFont="1" applyBorder="1" applyAlignment="1">
      <alignment horizontal="right" vertical="center" wrapText="1"/>
    </xf>
    <xf numFmtId="183" fontId="16" fillId="0" borderId="75" xfId="0" applyNumberFormat="1" applyFont="1" applyBorder="1" applyAlignment="1">
      <alignment horizontal="right" vertical="center" wrapText="1"/>
    </xf>
    <xf numFmtId="178" fontId="16" fillId="0" borderId="75" xfId="0" applyNumberFormat="1" applyFont="1" applyBorder="1" applyAlignment="1">
      <alignment horizontal="right" vertical="center" wrapText="1"/>
    </xf>
    <xf numFmtId="178" fontId="16" fillId="0" borderId="99" xfId="0" applyNumberFormat="1" applyFont="1" applyBorder="1" applyAlignment="1">
      <alignment horizontal="right" vertical="center" wrapText="1"/>
    </xf>
    <xf numFmtId="178" fontId="16" fillId="0" borderId="27" xfId="2" applyNumberFormat="1" applyFont="1" applyBorder="1" applyAlignment="1">
      <alignment horizontal="right" vertical="center" wrapText="1"/>
    </xf>
    <xf numFmtId="178" fontId="16" fillId="0" borderId="31" xfId="2" applyNumberFormat="1" applyFont="1" applyBorder="1" applyAlignment="1">
      <alignment horizontal="right" vertical="center" wrapText="1"/>
    </xf>
    <xf numFmtId="178" fontId="16" fillId="0" borderId="6" xfId="2" applyNumberFormat="1" applyFont="1" applyBorder="1" applyAlignment="1">
      <alignment horizontal="right" vertical="center" wrapText="1"/>
    </xf>
    <xf numFmtId="178" fontId="16" fillId="0" borderId="97" xfId="2" applyNumberFormat="1" applyFont="1" applyBorder="1" applyAlignment="1">
      <alignment horizontal="right" vertical="center" wrapText="1"/>
    </xf>
    <xf numFmtId="181" fontId="16" fillId="0" borderId="39" xfId="0" applyNumberFormat="1" applyFont="1" applyBorder="1" applyAlignment="1">
      <alignment horizontal="right" vertical="center" wrapText="1"/>
    </xf>
    <xf numFmtId="187" fontId="16" fillId="0" borderId="39" xfId="0" applyNumberFormat="1" applyFont="1" applyBorder="1" applyAlignment="1">
      <alignment horizontal="right" vertical="center" wrapText="1"/>
    </xf>
    <xf numFmtId="181" fontId="16" fillId="3" borderId="58" xfId="0" applyNumberFormat="1" applyFont="1" applyFill="1" applyBorder="1" applyAlignment="1">
      <alignment horizontal="right" vertical="center" wrapText="1"/>
    </xf>
    <xf numFmtId="187" fontId="16" fillId="3" borderId="58" xfId="0" applyNumberFormat="1" applyFont="1" applyFill="1" applyBorder="1" applyAlignment="1">
      <alignment horizontal="right" vertical="center" wrapText="1"/>
    </xf>
    <xf numFmtId="181" fontId="16" fillId="0" borderId="58" xfId="0" applyNumberFormat="1" applyFont="1" applyBorder="1" applyAlignment="1">
      <alignment horizontal="right" vertical="center" wrapText="1"/>
    </xf>
    <xf numFmtId="187" fontId="16" fillId="0" borderId="58" xfId="0" applyNumberFormat="1" applyFont="1" applyBorder="1" applyAlignment="1">
      <alignment horizontal="right" vertical="center" wrapText="1"/>
    </xf>
    <xf numFmtId="181" fontId="16" fillId="0" borderId="93" xfId="0" applyNumberFormat="1" applyFont="1" applyBorder="1" applyAlignment="1">
      <alignment horizontal="right" vertical="center" wrapText="1"/>
    </xf>
    <xf numFmtId="181" fontId="16" fillId="0" borderId="98" xfId="0" applyNumberFormat="1" applyFont="1" applyBorder="1" applyAlignment="1">
      <alignment horizontal="right" vertical="center" wrapText="1"/>
    </xf>
    <xf numFmtId="187" fontId="16" fillId="0" borderId="98" xfId="0" applyNumberFormat="1" applyFont="1" applyBorder="1" applyAlignment="1">
      <alignment horizontal="right" vertical="center" wrapText="1"/>
    </xf>
    <xf numFmtId="181" fontId="16" fillId="3" borderId="77" xfId="0" applyNumberFormat="1" applyFont="1" applyFill="1" applyBorder="1" applyAlignment="1">
      <alignment horizontal="right" vertical="center" wrapText="1"/>
    </xf>
    <xf numFmtId="181" fontId="16" fillId="3" borderId="82" xfId="0" applyNumberFormat="1" applyFont="1" applyFill="1" applyBorder="1" applyAlignment="1">
      <alignment horizontal="right" vertical="center" wrapText="1"/>
    </xf>
    <xf numFmtId="187" fontId="16" fillId="3" borderId="82" xfId="0" applyNumberFormat="1" applyFont="1" applyFill="1" applyBorder="1" applyAlignment="1">
      <alignment horizontal="right" vertical="center" wrapText="1"/>
    </xf>
    <xf numFmtId="179" fontId="16" fillId="3" borderId="8" xfId="0" applyNumberFormat="1" applyFont="1" applyFill="1" applyBorder="1" applyAlignment="1">
      <alignment horizontal="right" vertical="center" wrapText="1"/>
    </xf>
    <xf numFmtId="179" fontId="16" fillId="0" borderId="93" xfId="0" applyNumberFormat="1" applyFont="1" applyBorder="1" applyAlignment="1">
      <alignment horizontal="right" vertical="center" wrapText="1"/>
    </xf>
    <xf numFmtId="179" fontId="16" fillId="0" borderId="98" xfId="0" applyNumberFormat="1" applyFont="1" applyBorder="1" applyAlignment="1">
      <alignment horizontal="right" vertical="center" wrapText="1"/>
    </xf>
    <xf numFmtId="179" fontId="16" fillId="3" borderId="77" xfId="0" applyNumberFormat="1" applyFont="1" applyFill="1" applyBorder="1" applyAlignment="1">
      <alignment horizontal="right" vertical="center" wrapText="1"/>
    </xf>
    <xf numFmtId="179" fontId="16" fillId="3" borderId="82" xfId="0" applyNumberFormat="1" applyFont="1" applyFill="1" applyBorder="1" applyAlignment="1">
      <alignment horizontal="right" vertical="center" wrapText="1"/>
    </xf>
    <xf numFmtId="9" fontId="16" fillId="0" borderId="8" xfId="0" applyNumberFormat="1" applyFont="1" applyBorder="1" applyAlignment="1">
      <alignment horizontal="right" vertical="center" wrapText="1"/>
    </xf>
    <xf numFmtId="9" fontId="16" fillId="0" borderId="0" xfId="0" applyNumberFormat="1" applyFont="1" applyAlignment="1">
      <alignment horizontal="right" vertical="center" wrapText="1"/>
    </xf>
    <xf numFmtId="183" fontId="16" fillId="0" borderId="47" xfId="0" applyNumberFormat="1" applyFont="1" applyBorder="1" applyAlignment="1">
      <alignment horizontal="right" vertical="center" wrapText="1"/>
    </xf>
    <xf numFmtId="178" fontId="16" fillId="0" borderId="95" xfId="0" applyNumberFormat="1" applyFont="1" applyBorder="1" applyAlignment="1">
      <alignment horizontal="right" vertical="center" wrapText="1"/>
    </xf>
    <xf numFmtId="183" fontId="16" fillId="0" borderId="2" xfId="0" applyNumberFormat="1" applyFont="1" applyBorder="1" applyAlignment="1">
      <alignment horizontal="right" vertical="center" wrapText="1"/>
    </xf>
    <xf numFmtId="178" fontId="16" fillId="0" borderId="61" xfId="0" applyNumberFormat="1" applyFont="1" applyBorder="1" applyAlignment="1">
      <alignment horizontal="right" vertical="center" wrapText="1"/>
    </xf>
    <xf numFmtId="178" fontId="16" fillId="0" borderId="96" xfId="0" applyNumberFormat="1" applyFont="1" applyBorder="1" applyAlignment="1">
      <alignment horizontal="center" vertical="center" wrapText="1"/>
    </xf>
    <xf numFmtId="181" fontId="16" fillId="0" borderId="22" xfId="0" applyNumberFormat="1" applyFont="1" applyBorder="1" applyAlignment="1">
      <alignment horizontal="right" vertical="center" wrapText="1"/>
    </xf>
    <xf numFmtId="0" fontId="16" fillId="2" borderId="16"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0" borderId="12" xfId="0" applyFont="1" applyBorder="1" applyAlignment="1">
      <alignment horizontal="right" vertical="center" wrapText="1"/>
    </xf>
    <xf numFmtId="181" fontId="16" fillId="0" borderId="91" xfId="0" applyNumberFormat="1" applyFont="1" applyBorder="1" applyAlignment="1">
      <alignment horizontal="right" vertical="center" wrapText="1"/>
    </xf>
    <xf numFmtId="181" fontId="16" fillId="0" borderId="89" xfId="0" applyNumberFormat="1" applyFont="1" applyBorder="1" applyAlignment="1">
      <alignment horizontal="right" vertical="center" wrapText="1"/>
    </xf>
    <xf numFmtId="181" fontId="16" fillId="0" borderId="90" xfId="0" applyNumberFormat="1" applyFont="1" applyBorder="1" applyAlignment="1">
      <alignment horizontal="right" vertical="center" wrapText="1"/>
    </xf>
    <xf numFmtId="179" fontId="16" fillId="0" borderId="84" xfId="0" applyNumberFormat="1" applyFont="1" applyBorder="1" applyAlignment="1">
      <alignment vertical="center" wrapText="1"/>
    </xf>
    <xf numFmtId="179" fontId="16" fillId="0" borderId="82" xfId="0" applyNumberFormat="1" applyFont="1" applyBorder="1" applyAlignment="1">
      <alignment vertical="center" wrapText="1"/>
    </xf>
    <xf numFmtId="181" fontId="16" fillId="3" borderId="47" xfId="0" applyNumberFormat="1" applyFont="1" applyFill="1" applyBorder="1" applyAlignment="1">
      <alignment horizontal="right" vertical="center" wrapText="1"/>
    </xf>
    <xf numFmtId="181" fontId="16" fillId="3" borderId="84" xfId="0" applyNumberFormat="1" applyFont="1" applyFill="1" applyBorder="1" applyAlignment="1">
      <alignment horizontal="right" vertical="center" wrapText="1"/>
    </xf>
    <xf numFmtId="179" fontId="16" fillId="3" borderId="84" xfId="0" applyNumberFormat="1" applyFont="1" applyFill="1" applyBorder="1" applyAlignment="1">
      <alignment horizontal="right" vertical="center" wrapText="1"/>
    </xf>
    <xf numFmtId="187" fontId="16" fillId="0" borderId="8" xfId="0" applyNumberFormat="1" applyFont="1" applyBorder="1" applyAlignment="1">
      <alignment horizontal="right" vertical="center" wrapText="1"/>
    </xf>
    <xf numFmtId="0" fontId="16" fillId="2" borderId="19" xfId="0" applyFont="1" applyFill="1" applyBorder="1" applyAlignment="1">
      <alignment vertical="center" wrapText="1"/>
    </xf>
    <xf numFmtId="179" fontId="16" fillId="0" borderId="78" xfId="0" applyNumberFormat="1" applyFont="1" applyBorder="1" applyAlignment="1">
      <alignment vertical="center" wrapText="1"/>
    </xf>
    <xf numFmtId="179" fontId="16" fillId="0" borderId="2" xfId="0" applyNumberFormat="1" applyFont="1" applyBorder="1" applyAlignment="1">
      <alignment vertical="center" wrapText="1"/>
    </xf>
    <xf numFmtId="179" fontId="16" fillId="0" borderId="88" xfId="0" applyNumberFormat="1" applyFont="1" applyBorder="1" applyAlignment="1">
      <alignment vertical="center" wrapText="1"/>
    </xf>
    <xf numFmtId="190" fontId="26" fillId="0" borderId="0" xfId="0" applyNumberFormat="1" applyFont="1">
      <alignment vertical="center"/>
    </xf>
    <xf numFmtId="179" fontId="16" fillId="0" borderId="94" xfId="0" applyNumberFormat="1" applyFont="1" applyBorder="1" applyAlignment="1">
      <alignment horizontal="right" vertical="center" wrapText="1"/>
    </xf>
    <xf numFmtId="179" fontId="16" fillId="3" borderId="83" xfId="0" applyNumberFormat="1" applyFont="1" applyFill="1" applyBorder="1" applyAlignment="1">
      <alignment horizontal="right" vertical="center" wrapText="1"/>
    </xf>
    <xf numFmtId="181" fontId="16" fillId="0" borderId="30" xfId="0" applyNumberFormat="1" applyFont="1" applyBorder="1" applyAlignment="1">
      <alignment horizontal="right" vertical="center" wrapText="1"/>
    </xf>
    <xf numFmtId="181" fontId="16" fillId="0" borderId="36" xfId="0" applyNumberFormat="1" applyFont="1" applyBorder="1" applyAlignment="1">
      <alignment horizontal="right" vertical="center" wrapText="1"/>
    </xf>
    <xf numFmtId="181" fontId="16" fillId="0" borderId="77" xfId="0" applyNumberFormat="1" applyFont="1" applyBorder="1" applyAlignment="1">
      <alignment horizontal="right" vertical="center" wrapText="1"/>
    </xf>
    <xf numFmtId="38" fontId="16" fillId="0" borderId="8" xfId="0" applyNumberFormat="1" applyFont="1" applyBorder="1" applyAlignment="1">
      <alignment horizontal="right" vertical="center" wrapText="1"/>
    </xf>
    <xf numFmtId="0" fontId="16" fillId="2" borderId="8" xfId="0" applyFont="1" applyFill="1" applyBorder="1" applyAlignment="1">
      <alignment horizontal="center" vertical="center"/>
    </xf>
    <xf numFmtId="180" fontId="16" fillId="0" borderId="8" xfId="0" applyNumberFormat="1" applyFont="1" applyBorder="1" applyAlignment="1">
      <alignment horizontal="right" vertical="center" wrapText="1"/>
    </xf>
    <xf numFmtId="181" fontId="16" fillId="0" borderId="19" xfId="0" applyNumberFormat="1" applyFont="1" applyBorder="1" applyAlignment="1">
      <alignment horizontal="right" vertical="center" wrapText="1"/>
    </xf>
    <xf numFmtId="0" fontId="26" fillId="2" borderId="109" xfId="10" applyFont="1" applyFill="1" applyBorder="1" applyAlignment="1">
      <alignment horizontal="center" vertical="center" wrapText="1"/>
    </xf>
    <xf numFmtId="0" fontId="26" fillId="2" borderId="111" xfId="10" applyFont="1" applyFill="1" applyBorder="1" applyAlignment="1">
      <alignment horizontal="center" vertical="center" wrapText="1"/>
    </xf>
    <xf numFmtId="0" fontId="26" fillId="2" borderId="110" xfId="10" applyFont="1" applyFill="1" applyBorder="1" applyAlignment="1">
      <alignment horizontal="center" vertical="center" wrapText="1"/>
    </xf>
    <xf numFmtId="186" fontId="27" fillId="0" borderId="109" xfId="10" applyNumberFormat="1" applyFont="1" applyBorder="1">
      <alignment vertical="center"/>
    </xf>
    <xf numFmtId="186" fontId="27" fillId="0" borderId="111" xfId="10" applyNumberFormat="1" applyFont="1" applyBorder="1">
      <alignment vertical="center"/>
    </xf>
    <xf numFmtId="187" fontId="27" fillId="0" borderId="110" xfId="10" applyNumberFormat="1" applyFont="1" applyBorder="1">
      <alignment vertical="center"/>
    </xf>
    <xf numFmtId="186" fontId="27" fillId="0" borderId="110" xfId="10" applyNumberFormat="1" applyFont="1" applyBorder="1">
      <alignment vertical="center"/>
    </xf>
    <xf numFmtId="186" fontId="27" fillId="0" borderId="110" xfId="10" applyNumberFormat="1" applyFont="1" applyBorder="1" applyAlignment="1">
      <alignment horizontal="center" vertical="center"/>
    </xf>
    <xf numFmtId="186" fontId="27" fillId="3" borderId="109" xfId="10" applyNumberFormat="1" applyFont="1" applyFill="1" applyBorder="1">
      <alignment vertical="center"/>
    </xf>
    <xf numFmtId="186" fontId="27" fillId="3" borderId="111" xfId="10" applyNumberFormat="1" applyFont="1" applyFill="1" applyBorder="1">
      <alignment vertical="center"/>
    </xf>
    <xf numFmtId="187" fontId="27" fillId="3" borderId="110" xfId="10" applyNumberFormat="1" applyFont="1" applyFill="1" applyBorder="1">
      <alignment vertical="center"/>
    </xf>
    <xf numFmtId="186" fontId="27" fillId="3" borderId="110" xfId="10" applyNumberFormat="1" applyFont="1" applyFill="1" applyBorder="1">
      <alignment vertical="center"/>
    </xf>
    <xf numFmtId="186" fontId="27" fillId="0" borderId="112" xfId="10" applyNumberFormat="1" applyFont="1" applyBorder="1" applyAlignment="1">
      <alignment vertical="center" shrinkToFit="1"/>
    </xf>
    <xf numFmtId="186" fontId="27" fillId="0" borderId="113" xfId="10" applyNumberFormat="1" applyFont="1" applyBorder="1" applyAlignment="1">
      <alignment vertical="center" shrinkToFit="1"/>
    </xf>
    <xf numFmtId="187" fontId="27" fillId="0" borderId="114" xfId="10" applyNumberFormat="1" applyFont="1" applyBorder="1" applyAlignment="1">
      <alignment vertical="center" shrinkToFit="1"/>
    </xf>
    <xf numFmtId="186" fontId="27" fillId="3" borderId="109" xfId="10" applyNumberFormat="1" applyFont="1" applyFill="1" applyBorder="1" applyAlignment="1">
      <alignment vertical="center" shrinkToFit="1"/>
    </xf>
    <xf numFmtId="186" fontId="27" fillId="3" borderId="111" xfId="10" applyNumberFormat="1" applyFont="1" applyFill="1" applyBorder="1" applyAlignment="1">
      <alignment vertical="center" shrinkToFit="1"/>
    </xf>
    <xf numFmtId="187" fontId="27" fillId="3" borderId="110" xfId="10" applyNumberFormat="1" applyFont="1" applyFill="1" applyBorder="1" applyAlignment="1">
      <alignment vertical="center" shrinkToFit="1"/>
    </xf>
    <xf numFmtId="186" fontId="27" fillId="0" borderId="109" xfId="10" applyNumberFormat="1" applyFont="1" applyBorder="1" applyAlignment="1">
      <alignment vertical="center" shrinkToFit="1"/>
    </xf>
    <xf numFmtId="186" fontId="27" fillId="0" borderId="111" xfId="10" applyNumberFormat="1" applyFont="1" applyBorder="1" applyAlignment="1">
      <alignment vertical="center" shrinkToFit="1"/>
    </xf>
    <xf numFmtId="187" fontId="27" fillId="0" borderId="110" xfId="10" applyNumberFormat="1" applyFont="1" applyBorder="1" applyAlignment="1">
      <alignment vertical="center" shrinkToFit="1"/>
    </xf>
    <xf numFmtId="186" fontId="27" fillId="3" borderId="110" xfId="10" applyNumberFormat="1" applyFont="1" applyFill="1" applyBorder="1" applyAlignment="1">
      <alignment vertical="center" shrinkToFit="1"/>
    </xf>
    <xf numFmtId="186" fontId="27" fillId="0" borderId="110" xfId="10" applyNumberFormat="1" applyFont="1" applyBorder="1" applyAlignment="1">
      <alignment vertical="center" shrinkToFit="1"/>
    </xf>
    <xf numFmtId="186" fontId="27" fillId="0" borderId="110" xfId="10" applyNumberFormat="1" applyFont="1" applyBorder="1" applyAlignment="1">
      <alignment horizontal="center" vertical="center" shrinkToFit="1"/>
    </xf>
    <xf numFmtId="38" fontId="12" fillId="0" borderId="0" xfId="0" applyNumberFormat="1" applyFont="1">
      <alignment vertical="center"/>
    </xf>
    <xf numFmtId="38" fontId="26" fillId="0" borderId="8" xfId="1" applyFont="1" applyBorder="1">
      <alignment vertical="center"/>
    </xf>
    <xf numFmtId="38" fontId="16" fillId="0" borderId="8" xfId="1" applyFont="1" applyBorder="1" applyAlignment="1">
      <alignment horizontal="right" vertical="center" wrapText="1"/>
    </xf>
    <xf numFmtId="38" fontId="27" fillId="0" borderId="8" xfId="1" applyFont="1" applyBorder="1" applyAlignment="1">
      <alignment horizontal="right" vertical="center" wrapText="1"/>
    </xf>
    <xf numFmtId="179" fontId="26" fillId="0" borderId="8" xfId="0" applyNumberFormat="1" applyFont="1" applyBorder="1">
      <alignment vertical="center"/>
    </xf>
    <xf numFmtId="179" fontId="16" fillId="0" borderId="115" xfId="0" applyNumberFormat="1" applyFont="1" applyBorder="1" applyAlignment="1">
      <alignment horizontal="right" vertical="center" wrapText="1"/>
    </xf>
    <xf numFmtId="179" fontId="16" fillId="3" borderId="20" xfId="0" applyNumberFormat="1" applyFont="1" applyFill="1" applyBorder="1" applyAlignment="1">
      <alignment horizontal="right" vertical="center" wrapText="1"/>
    </xf>
    <xf numFmtId="179" fontId="26" fillId="3" borderId="8" xfId="0" applyNumberFormat="1" applyFont="1" applyFill="1" applyBorder="1">
      <alignment vertical="center"/>
    </xf>
    <xf numFmtId="181" fontId="16" fillId="0" borderId="48" xfId="0" applyNumberFormat="1" applyFont="1" applyBorder="1" applyAlignment="1">
      <alignment horizontal="right" vertical="center" wrapText="1"/>
    </xf>
    <xf numFmtId="181" fontId="16" fillId="3" borderId="20" xfId="0" applyNumberFormat="1" applyFont="1" applyFill="1" applyBorder="1" applyAlignment="1">
      <alignment horizontal="right" vertical="center" wrapText="1"/>
    </xf>
    <xf numFmtId="182" fontId="27" fillId="0" borderId="22" xfId="0" applyNumberFormat="1" applyFont="1" applyBorder="1" applyAlignment="1">
      <alignment horizontal="right" vertical="center" wrapText="1"/>
    </xf>
    <xf numFmtId="181" fontId="27" fillId="0" borderId="8" xfId="0" applyNumberFormat="1" applyFont="1" applyBorder="1" applyAlignment="1">
      <alignment horizontal="right" vertical="center" wrapText="1"/>
    </xf>
    <xf numFmtId="181" fontId="27" fillId="3" borderId="8" xfId="0" applyNumberFormat="1" applyFont="1" applyFill="1" applyBorder="1" applyAlignment="1">
      <alignment horizontal="right" vertical="center" wrapText="1"/>
    </xf>
    <xf numFmtId="181" fontId="27" fillId="0" borderId="48" xfId="0" applyNumberFormat="1" applyFont="1" applyBorder="1" applyAlignment="1">
      <alignment horizontal="right" vertical="center" wrapText="1"/>
    </xf>
    <xf numFmtId="181" fontId="27" fillId="3" borderId="20" xfId="0" applyNumberFormat="1" applyFont="1" applyFill="1" applyBorder="1" applyAlignment="1">
      <alignment horizontal="right" vertical="center" wrapText="1"/>
    </xf>
    <xf numFmtId="0" fontId="11" fillId="0" borderId="20" xfId="0" applyFont="1" applyBorder="1" applyAlignment="1">
      <alignment horizontal="center" vertical="center"/>
    </xf>
    <xf numFmtId="0" fontId="11" fillId="0" borderId="39" xfId="0" applyFont="1" applyBorder="1" applyAlignment="1">
      <alignment horizontal="center" vertical="center"/>
    </xf>
    <xf numFmtId="0" fontId="11" fillId="0" borderId="41" xfId="0" applyFont="1" applyBorder="1" applyAlignment="1">
      <alignment horizontal="center" vertical="center"/>
    </xf>
    <xf numFmtId="0" fontId="11" fillId="0" borderId="116" xfId="0" applyFont="1" applyBorder="1" applyAlignment="1">
      <alignment horizontal="left" vertical="center"/>
    </xf>
    <xf numFmtId="0" fontId="16" fillId="6" borderId="118" xfId="0" applyFont="1" applyFill="1" applyBorder="1" applyAlignment="1">
      <alignment wrapText="1"/>
    </xf>
    <xf numFmtId="0" fontId="16" fillId="6" borderId="13" xfId="0" applyFont="1" applyFill="1" applyBorder="1" applyAlignment="1">
      <alignment wrapText="1"/>
    </xf>
    <xf numFmtId="0" fontId="27" fillId="6" borderId="13" xfId="0" applyFont="1" applyFill="1" applyBorder="1" applyAlignment="1">
      <alignment vertical="top" wrapText="1"/>
    </xf>
    <xf numFmtId="0" fontId="16" fillId="6" borderId="120" xfId="0" applyFont="1" applyFill="1" applyBorder="1" applyAlignment="1">
      <alignment wrapText="1"/>
    </xf>
    <xf numFmtId="0" fontId="16" fillId="2" borderId="121" xfId="0" applyFont="1" applyFill="1" applyBorder="1" applyAlignment="1">
      <alignment horizontal="center" vertical="center" wrapText="1"/>
    </xf>
    <xf numFmtId="0" fontId="27" fillId="6" borderId="120" xfId="0" applyFont="1" applyFill="1" applyBorder="1" applyAlignment="1">
      <alignment vertical="top" wrapText="1"/>
    </xf>
    <xf numFmtId="0" fontId="27" fillId="0" borderId="119" xfId="0" applyFont="1" applyBorder="1" applyAlignment="1">
      <alignment vertical="top" wrapText="1"/>
    </xf>
    <xf numFmtId="182" fontId="16" fillId="3" borderId="107" xfId="0" applyNumberFormat="1" applyFont="1" applyFill="1" applyBorder="1" applyAlignment="1">
      <alignment horizontal="right" vertical="center" wrapText="1"/>
    </xf>
    <xf numFmtId="182" fontId="16" fillId="3" borderId="17" xfId="0" applyNumberFormat="1" applyFont="1" applyFill="1" applyBorder="1" applyAlignment="1">
      <alignment horizontal="right" vertical="center" wrapText="1"/>
    </xf>
    <xf numFmtId="179" fontId="16" fillId="3" borderId="17" xfId="0" applyNumberFormat="1" applyFont="1" applyFill="1" applyBorder="1" applyAlignment="1">
      <alignment horizontal="right" vertical="center" wrapText="1"/>
    </xf>
    <xf numFmtId="0" fontId="27" fillId="0" borderId="0" xfId="9" applyFont="1" applyAlignment="1">
      <alignment vertical="center"/>
    </xf>
    <xf numFmtId="0" fontId="31" fillId="0" borderId="0" xfId="9" applyFont="1"/>
    <xf numFmtId="0" fontId="31" fillId="0" borderId="0" xfId="9" applyFont="1" applyAlignment="1">
      <alignment horizontal="center"/>
    </xf>
    <xf numFmtId="0" fontId="27" fillId="0" borderId="0" xfId="9" applyFont="1" applyAlignment="1">
      <alignment horizontal="right" vertical="center"/>
    </xf>
    <xf numFmtId="0" fontId="32" fillId="0" borderId="0" xfId="9" applyFont="1" applyAlignment="1">
      <alignment horizontal="center" vertical="center"/>
    </xf>
    <xf numFmtId="0" fontId="33" fillId="0" borderId="0" xfId="9" applyFont="1" applyAlignment="1">
      <alignment horizontal="center" vertical="center"/>
    </xf>
    <xf numFmtId="0" fontId="27" fillId="0" borderId="18" xfId="9" applyFont="1" applyBorder="1" applyAlignment="1">
      <alignment horizontal="center" vertical="center"/>
    </xf>
    <xf numFmtId="186" fontId="27" fillId="0" borderId="18" xfId="9" applyNumberFormat="1" applyFont="1" applyBorder="1" applyAlignment="1">
      <alignment horizontal="right" vertical="center"/>
    </xf>
    <xf numFmtId="189" fontId="27" fillId="0" borderId="0" xfId="9" applyNumberFormat="1" applyFont="1" applyAlignment="1">
      <alignment vertical="center"/>
    </xf>
    <xf numFmtId="0" fontId="27" fillId="0" borderId="20" xfId="9" applyFont="1" applyBorder="1" applyAlignment="1">
      <alignment horizontal="center" vertical="center"/>
    </xf>
    <xf numFmtId="189" fontId="27" fillId="0" borderId="20" xfId="9" applyNumberFormat="1" applyFont="1" applyBorder="1" applyAlignment="1">
      <alignment horizontal="right" vertical="center"/>
    </xf>
    <xf numFmtId="189" fontId="27" fillId="0" borderId="20" xfId="4" applyNumberFormat="1" applyFont="1" applyFill="1" applyBorder="1" applyAlignment="1">
      <alignment horizontal="right" vertical="center"/>
    </xf>
    <xf numFmtId="0" fontId="27" fillId="0" borderId="0" xfId="9" applyFont="1" applyAlignment="1">
      <alignment horizontal="center" vertical="center"/>
    </xf>
    <xf numFmtId="38" fontId="27" fillId="0" borderId="0" xfId="4" applyFont="1" applyFill="1" applyAlignment="1">
      <alignment vertical="center"/>
    </xf>
    <xf numFmtId="3" fontId="27" fillId="0" borderId="0" xfId="9" applyNumberFormat="1" applyFont="1" applyAlignment="1">
      <alignment horizontal="right" vertical="center"/>
    </xf>
    <xf numFmtId="0" fontId="27" fillId="2" borderId="8" xfId="7" applyFont="1" applyFill="1" applyBorder="1" applyAlignment="1">
      <alignment horizontal="center" vertical="center"/>
    </xf>
    <xf numFmtId="49" fontId="27" fillId="0" borderId="8" xfId="7" applyNumberFormat="1" applyFont="1" applyBorder="1" applyAlignment="1">
      <alignment horizontal="center" vertical="center"/>
    </xf>
    <xf numFmtId="49" fontId="27" fillId="3" borderId="8" xfId="7" applyNumberFormat="1" applyFont="1" applyFill="1" applyBorder="1" applyAlignment="1">
      <alignment horizontal="center" vertical="center"/>
    </xf>
    <xf numFmtId="0" fontId="26" fillId="0" borderId="0" xfId="0" applyFont="1" applyAlignment="1">
      <alignment horizontal="left" vertical="center" indent="1"/>
    </xf>
    <xf numFmtId="38" fontId="11" fillId="0" borderId="0" xfId="1" applyFont="1" applyFill="1" applyBorder="1" applyAlignment="1">
      <alignment vertical="center"/>
    </xf>
    <xf numFmtId="0" fontId="34" fillId="0" borderId="39" xfId="3" applyFont="1" applyBorder="1">
      <alignment vertical="center"/>
    </xf>
    <xf numFmtId="0" fontId="34" fillId="0" borderId="18" xfId="3" applyFont="1" applyBorder="1">
      <alignment vertical="center"/>
    </xf>
    <xf numFmtId="0" fontId="34" fillId="0" borderId="30" xfId="3" applyFont="1" applyBorder="1">
      <alignment vertical="center"/>
    </xf>
    <xf numFmtId="0" fontId="34" fillId="0" borderId="20" xfId="3" applyFont="1" applyBorder="1">
      <alignment vertical="center"/>
    </xf>
    <xf numFmtId="0" fontId="34" fillId="0" borderId="8" xfId="3" applyFont="1" applyBorder="1">
      <alignment vertical="center"/>
    </xf>
    <xf numFmtId="0" fontId="34" fillId="0" borderId="11" xfId="3" applyFont="1" applyBorder="1">
      <alignment vertical="center"/>
    </xf>
    <xf numFmtId="0" fontId="34" fillId="0" borderId="68" xfId="3" applyFont="1" applyBorder="1">
      <alignment vertical="center"/>
    </xf>
    <xf numFmtId="0" fontId="34" fillId="0" borderId="9" xfId="3" applyFont="1" applyBorder="1">
      <alignment vertical="center"/>
    </xf>
    <xf numFmtId="0" fontId="26" fillId="2" borderId="8" xfId="0" applyFont="1" applyFill="1" applyBorder="1" applyAlignment="1">
      <alignment horizontal="center" vertical="center"/>
    </xf>
    <xf numFmtId="0" fontId="27" fillId="2" borderId="8" xfId="5" applyFont="1" applyFill="1" applyBorder="1" applyAlignment="1">
      <alignment horizontal="center" vertical="center"/>
    </xf>
    <xf numFmtId="0" fontId="27" fillId="8" borderId="18" xfId="9" applyFont="1" applyFill="1" applyBorder="1" applyAlignment="1">
      <alignment horizontal="center" vertical="center"/>
    </xf>
    <xf numFmtId="186" fontId="27" fillId="8" borderId="18" xfId="9" applyNumberFormat="1" applyFont="1" applyFill="1" applyBorder="1" applyAlignment="1">
      <alignment horizontal="right" vertical="center"/>
    </xf>
    <xf numFmtId="0" fontId="27" fillId="8" borderId="20" xfId="9" applyFont="1" applyFill="1" applyBorder="1" applyAlignment="1">
      <alignment horizontal="center" vertical="center"/>
    </xf>
    <xf numFmtId="189" fontId="27" fillId="8" borderId="20" xfId="4" applyNumberFormat="1" applyFont="1" applyFill="1" applyBorder="1" applyAlignment="1">
      <alignment horizontal="right" vertical="center"/>
    </xf>
    <xf numFmtId="189" fontId="27" fillId="8" borderId="20" xfId="9" applyNumberFormat="1" applyFont="1" applyFill="1" applyBorder="1" applyAlignment="1">
      <alignment horizontal="right" vertical="center"/>
    </xf>
    <xf numFmtId="0" fontId="16" fillId="2" borderId="93" xfId="0" applyFont="1" applyFill="1" applyBorder="1" applyAlignment="1">
      <alignment horizontal="center" vertical="center" wrapText="1"/>
    </xf>
    <xf numFmtId="0" fontId="26" fillId="2" borderId="13" xfId="0" applyFont="1" applyFill="1" applyBorder="1">
      <alignment vertical="center"/>
    </xf>
    <xf numFmtId="0" fontId="26" fillId="2" borderId="17" xfId="0" applyFont="1" applyFill="1" applyBorder="1">
      <alignment vertical="center"/>
    </xf>
    <xf numFmtId="181" fontId="16" fillId="3" borderId="39" xfId="0" applyNumberFormat="1" applyFont="1" applyFill="1" applyBorder="1" applyAlignment="1">
      <alignment horizontal="right" vertical="center" wrapText="1"/>
    </xf>
    <xf numFmtId="181" fontId="16" fillId="0" borderId="6" xfId="0" applyNumberFormat="1" applyFont="1" applyBorder="1" applyAlignment="1">
      <alignment horizontal="right" vertical="center" wrapText="1"/>
    </xf>
    <xf numFmtId="181" fontId="16" fillId="3" borderId="97" xfId="0" applyNumberFormat="1" applyFont="1" applyFill="1" applyBorder="1" applyAlignment="1">
      <alignment horizontal="right" vertical="center" wrapText="1"/>
    </xf>
    <xf numFmtId="0" fontId="27" fillId="6" borderId="124" xfId="0" applyFont="1" applyFill="1" applyBorder="1" applyAlignment="1">
      <alignment horizontal="center" vertical="center" wrapText="1"/>
    </xf>
    <xf numFmtId="0" fontId="16" fillId="6" borderId="124" xfId="0" applyFont="1" applyFill="1" applyBorder="1" applyAlignment="1">
      <alignment horizontal="center" vertical="center" wrapText="1"/>
    </xf>
    <xf numFmtId="3" fontId="16" fillId="7" borderId="43" xfId="0" applyNumberFormat="1" applyFont="1" applyFill="1" applyBorder="1" applyAlignment="1">
      <alignment vertical="center" shrinkToFit="1"/>
    </xf>
    <xf numFmtId="191" fontId="16" fillId="7" borderId="127" xfId="0" applyNumberFormat="1" applyFont="1" applyFill="1" applyBorder="1" applyAlignment="1">
      <alignment vertical="center" shrinkToFit="1"/>
    </xf>
    <xf numFmtId="177" fontId="16" fillId="7" borderId="43" xfId="0" applyNumberFormat="1" applyFont="1" applyFill="1" applyBorder="1" applyAlignment="1">
      <alignment vertical="center" shrinkToFit="1"/>
    </xf>
    <xf numFmtId="9" fontId="16" fillId="7" borderId="127" xfId="0" applyNumberFormat="1" applyFont="1" applyFill="1" applyBorder="1" applyAlignment="1">
      <alignment vertical="center" shrinkToFit="1"/>
    </xf>
    <xf numFmtId="1" fontId="16" fillId="7" borderId="43" xfId="0" applyNumberFormat="1" applyFont="1" applyFill="1" applyBorder="1" applyAlignment="1">
      <alignment vertical="center" shrinkToFit="1"/>
    </xf>
    <xf numFmtId="177" fontId="16" fillId="7" borderId="127" xfId="0" applyNumberFormat="1" applyFont="1" applyFill="1" applyBorder="1" applyAlignment="1">
      <alignment vertical="center" shrinkToFit="1"/>
    </xf>
    <xf numFmtId="38" fontId="11" fillId="4" borderId="8" xfId="1" applyFont="1" applyFill="1" applyBorder="1" applyAlignment="1">
      <alignment vertical="center"/>
    </xf>
    <xf numFmtId="38" fontId="11" fillId="0" borderId="8" xfId="1" applyFont="1" applyBorder="1" applyAlignment="1">
      <alignment vertical="center"/>
    </xf>
    <xf numFmtId="38" fontId="11" fillId="5" borderId="8" xfId="1" applyFont="1" applyFill="1" applyBorder="1" applyAlignment="1">
      <alignment vertical="center"/>
    </xf>
    <xf numFmtId="38" fontId="26" fillId="0" borderId="0" xfId="0" applyNumberFormat="1" applyFont="1">
      <alignment vertical="center"/>
    </xf>
    <xf numFmtId="0" fontId="27" fillId="6" borderId="117" xfId="0" applyFont="1" applyFill="1" applyBorder="1" applyAlignment="1">
      <alignment horizontal="center" vertical="center"/>
    </xf>
    <xf numFmtId="0" fontId="27" fillId="6" borderId="117" xfId="0" applyFont="1" applyFill="1" applyBorder="1" applyAlignment="1">
      <alignment horizontal="center" vertical="center" wrapText="1"/>
    </xf>
    <xf numFmtId="0" fontId="27" fillId="6" borderId="43" xfId="0" applyFont="1" applyFill="1" applyBorder="1" applyAlignment="1">
      <alignment horizontal="center" vertical="top" wrapText="1"/>
    </xf>
    <xf numFmtId="1" fontId="16" fillId="0" borderId="117" xfId="0" applyNumberFormat="1" applyFont="1" applyBorder="1" applyAlignment="1">
      <alignment vertical="center" shrinkToFit="1"/>
    </xf>
    <xf numFmtId="177" fontId="16" fillId="0" borderId="125" xfId="0" applyNumberFormat="1" applyFont="1" applyBorder="1" applyAlignment="1">
      <alignment vertical="center" shrinkToFit="1"/>
    </xf>
    <xf numFmtId="1" fontId="16" fillId="7" borderId="117" xfId="0" applyNumberFormat="1" applyFont="1" applyFill="1" applyBorder="1" applyAlignment="1">
      <alignment vertical="center" shrinkToFit="1"/>
    </xf>
    <xf numFmtId="177" fontId="16" fillId="7" borderId="125" xfId="0" applyNumberFormat="1" applyFont="1" applyFill="1" applyBorder="1" applyAlignment="1">
      <alignment vertical="center" shrinkToFit="1"/>
    </xf>
    <xf numFmtId="191" fontId="16" fillId="0" borderId="125" xfId="0" applyNumberFormat="1" applyFont="1" applyBorder="1" applyAlignment="1">
      <alignment vertical="center" shrinkToFit="1"/>
    </xf>
    <xf numFmtId="1" fontId="16" fillId="0" borderId="123" xfId="0" applyNumberFormat="1" applyFont="1" applyBorder="1" applyAlignment="1">
      <alignment vertical="center" shrinkToFit="1"/>
    </xf>
    <xf numFmtId="177" fontId="16" fillId="0" borderId="126" xfId="0" applyNumberFormat="1" applyFont="1" applyBorder="1" applyAlignment="1">
      <alignment vertical="center" shrinkToFit="1"/>
    </xf>
    <xf numFmtId="191" fontId="16" fillId="0" borderId="117" xfId="0" applyNumberFormat="1" applyFont="1" applyBorder="1" applyAlignment="1">
      <alignment vertical="center" shrinkToFit="1"/>
    </xf>
    <xf numFmtId="9" fontId="16" fillId="0" borderId="125" xfId="0" applyNumberFormat="1" applyFont="1" applyBorder="1" applyAlignment="1">
      <alignment vertical="center" shrinkToFit="1"/>
    </xf>
    <xf numFmtId="191" fontId="16" fillId="7" borderId="117" xfId="0" applyNumberFormat="1" applyFont="1" applyFill="1" applyBorder="1" applyAlignment="1">
      <alignment vertical="center" shrinkToFit="1"/>
    </xf>
    <xf numFmtId="9" fontId="16" fillId="7" borderId="125" xfId="0" applyNumberFormat="1" applyFont="1" applyFill="1" applyBorder="1" applyAlignment="1">
      <alignment vertical="center" shrinkToFit="1"/>
    </xf>
    <xf numFmtId="191" fontId="16" fillId="0" borderId="123" xfId="0" applyNumberFormat="1" applyFont="1" applyBorder="1" applyAlignment="1">
      <alignment vertical="center" shrinkToFit="1"/>
    </xf>
    <xf numFmtId="9" fontId="16" fillId="0" borderId="126" xfId="0" applyNumberFormat="1" applyFont="1" applyBorder="1" applyAlignment="1">
      <alignment vertical="center" shrinkToFit="1"/>
    </xf>
    <xf numFmtId="191" fontId="16" fillId="7" borderId="125" xfId="0" applyNumberFormat="1" applyFont="1" applyFill="1" applyBorder="1" applyAlignment="1">
      <alignment vertical="center" shrinkToFit="1"/>
    </xf>
    <xf numFmtId="191" fontId="16" fillId="0" borderId="126" xfId="0" applyNumberFormat="1" applyFont="1" applyBorder="1" applyAlignment="1">
      <alignment vertical="center" shrinkToFit="1"/>
    </xf>
    <xf numFmtId="0" fontId="27" fillId="6" borderId="124" xfId="0" applyFont="1" applyFill="1" applyBorder="1" applyAlignment="1">
      <alignment horizontal="center" vertical="top" wrapText="1"/>
    </xf>
    <xf numFmtId="0" fontId="26" fillId="6" borderId="124" xfId="0" applyFont="1" applyFill="1" applyBorder="1" applyAlignment="1">
      <alignment horizontal="center" vertical="center" wrapText="1"/>
    </xf>
    <xf numFmtId="0" fontId="16" fillId="2" borderId="20" xfId="0" applyFont="1" applyFill="1" applyBorder="1" applyAlignment="1">
      <alignment horizontal="center" vertical="center" shrinkToFit="1"/>
    </xf>
    <xf numFmtId="0" fontId="16" fillId="2" borderId="21" xfId="0" applyFont="1" applyFill="1" applyBorder="1" applyAlignment="1">
      <alignment horizontal="center" vertical="center" shrinkToFit="1"/>
    </xf>
    <xf numFmtId="182" fontId="16" fillId="0" borderId="20" xfId="0" applyNumberFormat="1" applyFont="1" applyBorder="1" applyAlignment="1">
      <alignment horizontal="right" vertical="center" shrinkToFit="1"/>
    </xf>
    <xf numFmtId="182" fontId="16" fillId="0" borderId="21" xfId="0" applyNumberFormat="1" applyFont="1" applyBorder="1" applyAlignment="1">
      <alignment horizontal="right" vertical="center" shrinkToFit="1"/>
    </xf>
    <xf numFmtId="182" fontId="16" fillId="0" borderId="10" xfId="0" applyNumberFormat="1" applyFont="1" applyBorder="1" applyAlignment="1">
      <alignment horizontal="right" vertical="center" shrinkToFit="1"/>
    </xf>
    <xf numFmtId="182" fontId="27" fillId="0" borderId="20" xfId="0" applyNumberFormat="1" applyFont="1" applyBorder="1" applyAlignment="1">
      <alignment horizontal="right" vertical="center" shrinkToFit="1"/>
    </xf>
    <xf numFmtId="38" fontId="26" fillId="0" borderId="8" xfId="1" applyFont="1" applyBorder="1" applyAlignment="1">
      <alignment vertical="center" shrinkToFit="1"/>
    </xf>
    <xf numFmtId="192" fontId="16" fillId="0" borderId="117" xfId="0" applyNumberFormat="1" applyFont="1" applyBorder="1" applyAlignment="1">
      <alignment horizontal="center" vertical="center" shrinkToFit="1"/>
    </xf>
    <xf numFmtId="192" fontId="16" fillId="7" borderId="117" xfId="0" applyNumberFormat="1" applyFont="1" applyFill="1" applyBorder="1" applyAlignment="1">
      <alignment horizontal="center" vertical="center" shrinkToFit="1"/>
    </xf>
    <xf numFmtId="1" fontId="16" fillId="7" borderId="117" xfId="0" applyNumberFormat="1" applyFont="1" applyFill="1" applyBorder="1" applyAlignment="1">
      <alignment horizontal="center" vertical="center" shrinkToFit="1"/>
    </xf>
    <xf numFmtId="1" fontId="16" fillId="0" borderId="117" xfId="0" applyNumberFormat="1" applyFont="1" applyBorder="1" applyAlignment="1">
      <alignment horizontal="center" vertical="center" shrinkToFit="1"/>
    </xf>
    <xf numFmtId="1" fontId="16" fillId="6" borderId="117" xfId="0" applyNumberFormat="1" applyFont="1" applyFill="1" applyBorder="1" applyAlignment="1">
      <alignment horizontal="center" vertical="center" shrinkToFit="1"/>
    </xf>
    <xf numFmtId="0" fontId="27" fillId="0" borderId="39" xfId="7" applyFont="1" applyBorder="1">
      <alignment vertical="center"/>
    </xf>
    <xf numFmtId="0" fontId="27" fillId="0" borderId="40" xfId="7" applyFont="1" applyBorder="1">
      <alignment vertical="center"/>
    </xf>
    <xf numFmtId="0" fontId="27" fillId="0" borderId="41" xfId="7" applyFont="1" applyBorder="1">
      <alignment vertical="center"/>
    </xf>
    <xf numFmtId="0" fontId="27" fillId="3" borderId="39" xfId="7" applyFont="1" applyFill="1" applyBorder="1">
      <alignment vertical="center"/>
    </xf>
    <xf numFmtId="0" fontId="27" fillId="3" borderId="40" xfId="7" applyFont="1" applyFill="1" applyBorder="1">
      <alignment vertical="center"/>
    </xf>
    <xf numFmtId="0" fontId="27" fillId="3" borderId="41" xfId="7" applyFont="1" applyFill="1" applyBorder="1">
      <alignment vertical="center"/>
    </xf>
    <xf numFmtId="182" fontId="26" fillId="0" borderId="0" xfId="0" applyNumberFormat="1" applyFont="1">
      <alignment vertical="center"/>
    </xf>
    <xf numFmtId="0" fontId="26" fillId="0" borderId="0" xfId="0" applyFont="1" applyAlignment="1">
      <alignment vertical="center" shrinkToFit="1"/>
    </xf>
    <xf numFmtId="0" fontId="17" fillId="0" borderId="8" xfId="3" applyBorder="1" applyAlignment="1">
      <alignment horizontal="center" vertical="center"/>
    </xf>
    <xf numFmtId="181" fontId="16" fillId="0" borderId="128" xfId="0" applyNumberFormat="1" applyFont="1" applyBorder="1" applyAlignment="1">
      <alignment horizontal="right" vertical="center" wrapText="1"/>
    </xf>
    <xf numFmtId="181" fontId="16" fillId="3" borderId="129" xfId="0" applyNumberFormat="1" applyFont="1" applyFill="1" applyBorder="1" applyAlignment="1">
      <alignment horizontal="right" vertical="center" wrapText="1"/>
    </xf>
    <xf numFmtId="9" fontId="26" fillId="0" borderId="0" xfId="2" applyFont="1">
      <alignment vertical="center"/>
    </xf>
    <xf numFmtId="191" fontId="12" fillId="0" borderId="0" xfId="0" applyNumberFormat="1" applyFont="1">
      <alignment vertical="center"/>
    </xf>
    <xf numFmtId="191" fontId="26" fillId="0" borderId="0" xfId="0" applyNumberFormat="1" applyFont="1">
      <alignment vertical="center"/>
    </xf>
    <xf numFmtId="9" fontId="12" fillId="0" borderId="0" xfId="0" applyNumberFormat="1" applyFont="1">
      <alignment vertical="center"/>
    </xf>
    <xf numFmtId="177" fontId="26" fillId="0" borderId="0" xfId="0" applyNumberFormat="1" applyFont="1">
      <alignment vertical="center"/>
    </xf>
    <xf numFmtId="181" fontId="11" fillId="0" borderId="0" xfId="0" applyNumberFormat="1" applyFont="1">
      <alignment vertical="center"/>
    </xf>
    <xf numFmtId="183" fontId="11" fillId="0" borderId="0" xfId="0" applyNumberFormat="1" applyFont="1">
      <alignment vertical="center"/>
    </xf>
    <xf numFmtId="191" fontId="11" fillId="0" borderId="0" xfId="0" applyNumberFormat="1" applyFont="1">
      <alignment vertical="center"/>
    </xf>
    <xf numFmtId="2" fontId="11" fillId="0" borderId="0" xfId="0" applyNumberFormat="1" applyFont="1">
      <alignment vertical="center"/>
    </xf>
    <xf numFmtId="0" fontId="27" fillId="2" borderId="8" xfId="5" applyFont="1" applyFill="1" applyBorder="1" applyAlignment="1">
      <alignment horizontal="center" vertical="center" wrapText="1"/>
    </xf>
    <xf numFmtId="38" fontId="27" fillId="0" borderId="8" xfId="4" applyFont="1" applyFill="1" applyBorder="1" applyAlignment="1">
      <alignment horizontal="right" vertical="center"/>
    </xf>
    <xf numFmtId="9" fontId="27" fillId="0" borderId="8" xfId="4" applyNumberFormat="1" applyFont="1" applyFill="1" applyBorder="1" applyAlignment="1">
      <alignment horizontal="right" vertical="center"/>
    </xf>
    <xf numFmtId="179" fontId="26" fillId="0" borderId="0" xfId="0" applyNumberFormat="1" applyFont="1">
      <alignment vertical="center"/>
    </xf>
    <xf numFmtId="0" fontId="17" fillId="0" borderId="18" xfId="3" applyBorder="1" applyAlignment="1">
      <alignment horizontal="center" vertical="center"/>
    </xf>
    <xf numFmtId="188" fontId="27" fillId="2" borderId="39" xfId="7" applyNumberFormat="1" applyFont="1" applyFill="1" applyBorder="1" applyAlignment="1">
      <alignment horizontal="center" vertical="center" shrinkToFit="1"/>
    </xf>
    <xf numFmtId="188" fontId="27" fillId="2" borderId="40" xfId="7" applyNumberFormat="1" applyFont="1" applyFill="1" applyBorder="1" applyAlignment="1">
      <alignment horizontal="center" vertical="center" shrinkToFit="1"/>
    </xf>
    <xf numFmtId="188" fontId="27" fillId="2" borderId="41" xfId="7" applyNumberFormat="1" applyFont="1" applyFill="1" applyBorder="1" applyAlignment="1">
      <alignment horizontal="center" vertical="center" shrinkToFit="1"/>
    </xf>
    <xf numFmtId="179" fontId="11" fillId="0" borderId="0" xfId="0" applyNumberFormat="1" applyFont="1">
      <alignment vertical="center"/>
    </xf>
    <xf numFmtId="1" fontId="16" fillId="0" borderId="0" xfId="0" applyNumberFormat="1" applyFont="1" applyAlignment="1">
      <alignment horizontal="right" vertical="center" wrapText="1"/>
    </xf>
    <xf numFmtId="179" fontId="16" fillId="0" borderId="130" xfId="0" applyNumberFormat="1" applyFont="1" applyBorder="1" applyAlignment="1">
      <alignment vertical="center" wrapText="1"/>
    </xf>
    <xf numFmtId="179" fontId="16" fillId="0" borderId="133" xfId="0" applyNumberFormat="1" applyFont="1" applyBorder="1" applyAlignment="1">
      <alignment horizontal="right" vertical="center" wrapText="1"/>
    </xf>
    <xf numFmtId="179" fontId="27" fillId="0" borderId="130" xfId="0" applyNumberFormat="1" applyFont="1" applyBorder="1" applyAlignment="1">
      <alignment horizontal="right" vertical="center" wrapText="1"/>
    </xf>
    <xf numFmtId="0" fontId="16" fillId="2" borderId="1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1" xfId="0" applyFont="1" applyFill="1" applyBorder="1" applyAlignment="1">
      <alignment horizontal="center" wrapText="1"/>
    </xf>
    <xf numFmtId="0" fontId="16" fillId="2" borderId="12" xfId="0" applyFont="1" applyFill="1" applyBorder="1" applyAlignment="1">
      <alignment horizontal="center" wrapText="1"/>
    </xf>
    <xf numFmtId="0" fontId="16" fillId="2" borderId="13" xfId="0" applyFont="1" applyFill="1" applyBorder="1" applyAlignment="1">
      <alignment horizontal="center" wrapText="1"/>
    </xf>
    <xf numFmtId="0" fontId="16" fillId="2" borderId="1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107" xfId="0" applyFont="1" applyFill="1" applyBorder="1" applyAlignment="1">
      <alignment vertical="center" wrapText="1"/>
    </xf>
    <xf numFmtId="0" fontId="16" fillId="2" borderId="86" xfId="0" applyFont="1" applyFill="1" applyBorder="1" applyAlignment="1">
      <alignment vertical="center" wrapText="1"/>
    </xf>
    <xf numFmtId="0" fontId="16" fillId="2" borderId="57"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27" fillId="6" borderId="122"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103" xfId="0" applyFont="1" applyFill="1" applyBorder="1" applyAlignment="1">
      <alignment horizontal="center" vertical="center" wrapText="1"/>
    </xf>
    <xf numFmtId="0" fontId="16" fillId="2" borderId="104" xfId="0" applyFont="1" applyFill="1" applyBorder="1" applyAlignment="1">
      <alignment horizontal="center" vertical="center" wrapText="1"/>
    </xf>
    <xf numFmtId="0" fontId="16" fillId="2" borderId="105" xfId="0" applyFont="1" applyFill="1" applyBorder="1" applyAlignment="1">
      <alignment horizontal="center" vertical="center" wrapText="1"/>
    </xf>
    <xf numFmtId="0" fontId="16" fillId="2" borderId="92"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2" borderId="8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1"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9" xfId="0" applyFont="1" applyFill="1" applyBorder="1" applyAlignment="1">
      <alignment horizontal="center" vertical="top" wrapText="1"/>
    </xf>
    <xf numFmtId="0" fontId="16" fillId="2" borderId="21"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1" fillId="0" borderId="0" xfId="0" applyFont="1" applyAlignment="1">
      <alignment horizontal="left" vertical="top" wrapText="1"/>
    </xf>
    <xf numFmtId="0" fontId="11" fillId="0" borderId="8" xfId="0" applyFont="1" applyBorder="1" applyAlignment="1">
      <alignment horizontal="center" vertical="center"/>
    </xf>
    <xf numFmtId="0" fontId="11" fillId="0" borderId="18" xfId="0" applyFont="1" applyBorder="1" applyAlignment="1">
      <alignment vertical="top" wrapText="1"/>
    </xf>
    <xf numFmtId="0" fontId="11" fillId="0" borderId="19" xfId="0" applyFont="1" applyBorder="1" applyAlignment="1">
      <alignment vertical="top"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102" xfId="0" applyFont="1" applyBorder="1" applyAlignment="1">
      <alignment horizontal="center" vertical="center"/>
    </xf>
    <xf numFmtId="0" fontId="11" fillId="0" borderId="20" xfId="0" applyFont="1" applyBorder="1" applyAlignment="1">
      <alignment horizontal="center" vertical="center"/>
    </xf>
    <xf numFmtId="0" fontId="11" fillId="0" borderId="23" xfId="0" applyFont="1" applyBorder="1" applyAlignment="1">
      <alignment horizontal="center" vertical="center"/>
    </xf>
    <xf numFmtId="0" fontId="16" fillId="2" borderId="19" xfId="0" applyFont="1" applyFill="1" applyBorder="1" applyAlignment="1">
      <alignment horizontal="center" vertical="center" wrapText="1"/>
    </xf>
    <xf numFmtId="0" fontId="16" fillId="2" borderId="39" xfId="0" applyFont="1" applyFill="1" applyBorder="1" applyAlignment="1">
      <alignment vertical="center" wrapText="1"/>
    </xf>
    <xf numFmtId="0" fontId="16" fillId="2" borderId="41" xfId="0" applyFont="1" applyFill="1" applyBorder="1" applyAlignment="1">
      <alignment vertical="center" wrapText="1"/>
    </xf>
    <xf numFmtId="0" fontId="16" fillId="2" borderId="11" xfId="0" applyFont="1" applyFill="1" applyBorder="1" applyAlignment="1">
      <alignment vertical="center" wrapText="1"/>
    </xf>
    <xf numFmtId="0" fontId="16" fillId="2" borderId="39"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41"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68" xfId="0" applyFont="1" applyFill="1" applyBorder="1" applyAlignment="1">
      <alignment horizontal="left" vertical="center" wrapText="1"/>
    </xf>
    <xf numFmtId="0" fontId="16" fillId="2" borderId="31" xfId="0" applyFont="1" applyFill="1" applyBorder="1" applyAlignment="1">
      <alignment horizontal="left" vertical="center" wrapText="1"/>
    </xf>
    <xf numFmtId="0" fontId="16" fillId="2" borderId="29" xfId="0" applyFont="1" applyFill="1" applyBorder="1" applyAlignment="1">
      <alignment horizontal="left" vertical="center" wrapText="1"/>
    </xf>
    <xf numFmtId="0" fontId="16" fillId="2" borderId="100" xfId="0" applyFont="1" applyFill="1" applyBorder="1" applyAlignment="1">
      <alignment horizontal="left" vertical="center" wrapText="1"/>
    </xf>
    <xf numFmtId="0" fontId="16" fillId="2" borderId="106" xfId="0" applyFont="1" applyFill="1" applyBorder="1" applyAlignment="1">
      <alignment horizontal="left" vertical="center" wrapText="1"/>
    </xf>
    <xf numFmtId="0" fontId="16" fillId="2" borderId="101" xfId="0" applyFont="1" applyFill="1" applyBorder="1" applyAlignment="1">
      <alignment horizontal="left" vertical="center" wrapText="1"/>
    </xf>
    <xf numFmtId="0" fontId="16" fillId="2" borderId="24" xfId="0" applyFont="1" applyFill="1" applyBorder="1" applyAlignment="1">
      <alignment vertical="center" wrapText="1"/>
    </xf>
    <xf numFmtId="0" fontId="16" fillId="2" borderId="26" xfId="0" applyFont="1" applyFill="1" applyBorder="1" applyAlignment="1">
      <alignment vertical="center" wrapText="1"/>
    </xf>
    <xf numFmtId="0" fontId="16" fillId="2" borderId="16" xfId="0" applyFont="1" applyFill="1" applyBorder="1" applyAlignment="1">
      <alignment vertical="center" wrapText="1"/>
    </xf>
    <xf numFmtId="0" fontId="16" fillId="2" borderId="68" xfId="0" applyFont="1" applyFill="1" applyBorder="1" applyAlignment="1">
      <alignment vertical="center" wrapText="1"/>
    </xf>
    <xf numFmtId="0" fontId="16" fillId="2" borderId="31" xfId="0" applyFont="1" applyFill="1" applyBorder="1" applyAlignment="1">
      <alignment vertical="center" wrapText="1"/>
    </xf>
    <xf numFmtId="0" fontId="16" fillId="2" borderId="29" xfId="0" applyFont="1" applyFill="1" applyBorder="1" applyAlignment="1">
      <alignment vertical="center" wrapText="1"/>
    </xf>
    <xf numFmtId="0" fontId="16" fillId="2" borderId="24"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00" xfId="0" applyFont="1" applyFill="1" applyBorder="1" applyAlignment="1">
      <alignment vertical="center" wrapText="1"/>
    </xf>
    <xf numFmtId="0" fontId="16" fillId="2" borderId="106" xfId="0" applyFont="1" applyFill="1" applyBorder="1" applyAlignment="1">
      <alignment vertical="center" wrapText="1"/>
    </xf>
    <xf numFmtId="0" fontId="16" fillId="2" borderId="101" xfId="0" applyFont="1" applyFill="1" applyBorder="1" applyAlignment="1">
      <alignment vertical="center" wrapText="1"/>
    </xf>
    <xf numFmtId="0" fontId="27" fillId="6" borderId="118" xfId="0" applyFont="1" applyFill="1" applyBorder="1" applyAlignment="1">
      <alignment horizontal="center" vertical="center" wrapText="1"/>
    </xf>
    <xf numFmtId="0" fontId="16" fillId="2" borderId="20" xfId="0" applyFont="1" applyFill="1" applyBorder="1" applyAlignment="1">
      <alignment horizontal="center" vertical="top" wrapText="1"/>
    </xf>
    <xf numFmtId="0" fontId="16" fillId="2" borderId="48" xfId="0" applyFont="1" applyFill="1" applyBorder="1" applyAlignment="1">
      <alignment horizontal="center" vertical="center" wrapText="1"/>
    </xf>
    <xf numFmtId="179" fontId="16" fillId="2" borderId="24" xfId="0" applyNumberFormat="1" applyFont="1" applyFill="1" applyBorder="1" applyAlignment="1">
      <alignment horizontal="center" vertical="center" wrapText="1"/>
    </xf>
    <xf numFmtId="179" fontId="16" fillId="2" borderId="16" xfId="0" applyNumberFormat="1"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75" xfId="0" applyFont="1" applyFill="1" applyBorder="1" applyAlignment="1">
      <alignment vertical="center" wrapText="1"/>
    </xf>
    <xf numFmtId="0" fontId="16" fillId="2" borderId="18" xfId="0" applyFont="1" applyFill="1" applyBorder="1" applyAlignment="1">
      <alignment vertical="center" wrapText="1"/>
    </xf>
    <xf numFmtId="0" fontId="16" fillId="2" borderId="30" xfId="0" applyFont="1" applyFill="1" applyBorder="1" applyAlignment="1">
      <alignment vertical="center" wrapText="1"/>
    </xf>
    <xf numFmtId="0" fontId="16" fillId="2" borderId="72"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16" fillId="2" borderId="24"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68" xfId="0" applyFont="1" applyFill="1" applyBorder="1" applyAlignment="1">
      <alignment vertical="center" shrinkToFit="1"/>
    </xf>
    <xf numFmtId="0" fontId="16" fillId="2" borderId="31" xfId="0" applyFont="1" applyFill="1" applyBorder="1" applyAlignment="1">
      <alignment vertical="center" shrinkToFit="1"/>
    </xf>
    <xf numFmtId="0" fontId="16" fillId="2" borderId="29" xfId="0" applyFont="1" applyFill="1" applyBorder="1" applyAlignment="1">
      <alignment vertical="center" shrinkToFit="1"/>
    </xf>
    <xf numFmtId="0" fontId="16" fillId="2" borderId="69" xfId="0" applyFont="1" applyFill="1" applyBorder="1" applyAlignment="1">
      <alignment vertical="center" shrinkToFit="1"/>
    </xf>
    <xf numFmtId="0" fontId="16" fillId="2" borderId="70" xfId="0" applyFont="1" applyFill="1" applyBorder="1" applyAlignment="1">
      <alignment vertical="center" shrinkToFit="1"/>
    </xf>
    <xf numFmtId="0" fontId="16" fillId="2" borderId="71" xfId="0" applyFont="1" applyFill="1" applyBorder="1" applyAlignment="1">
      <alignment vertical="center" shrinkToFit="1"/>
    </xf>
    <xf numFmtId="0" fontId="16" fillId="2" borderId="24" xfId="0" applyFont="1" applyFill="1" applyBorder="1" applyAlignment="1">
      <alignment vertical="center" shrinkToFit="1"/>
    </xf>
    <xf numFmtId="0" fontId="16" fillId="2" borderId="26" xfId="0" applyFont="1" applyFill="1" applyBorder="1" applyAlignment="1">
      <alignment vertical="center" shrinkToFit="1"/>
    </xf>
    <xf numFmtId="0" fontId="16" fillId="2" borderId="0" xfId="0" applyFont="1" applyFill="1" applyAlignment="1">
      <alignment vertical="center" shrinkToFit="1"/>
    </xf>
    <xf numFmtId="0" fontId="16" fillId="2" borderId="16" xfId="0" applyFont="1" applyFill="1" applyBorder="1" applyAlignment="1">
      <alignment vertical="center" shrinkToFit="1"/>
    </xf>
    <xf numFmtId="0" fontId="16" fillId="2" borderId="27" xfId="0" applyFont="1" applyFill="1" applyBorder="1" applyAlignment="1">
      <alignment vertical="center" shrinkToFit="1"/>
    </xf>
    <xf numFmtId="0" fontId="16" fillId="2" borderId="67" xfId="0" applyFont="1" applyFill="1" applyBorder="1" applyAlignment="1">
      <alignment vertical="center" shrinkToFit="1"/>
    </xf>
    <xf numFmtId="0" fontId="16" fillId="2" borderId="8" xfId="0" applyFont="1" applyFill="1" applyBorder="1" applyAlignment="1">
      <alignment vertical="center" shrinkToFit="1"/>
    </xf>
    <xf numFmtId="0" fontId="16" fillId="2" borderId="39" xfId="0" applyFont="1" applyFill="1" applyBorder="1" applyAlignment="1">
      <alignment vertical="center" shrinkToFit="1"/>
    </xf>
    <xf numFmtId="0" fontId="16" fillId="2" borderId="64"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6" fillId="2" borderId="66" xfId="0" applyFont="1" applyFill="1" applyBorder="1" applyAlignment="1">
      <alignment horizontal="center" vertical="center" wrapText="1"/>
    </xf>
    <xf numFmtId="188" fontId="27" fillId="2" borderId="39" xfId="7" applyNumberFormat="1" applyFont="1" applyFill="1" applyBorder="1" applyAlignment="1">
      <alignment horizontal="center" vertical="center" shrinkToFit="1"/>
    </xf>
    <xf numFmtId="188" fontId="27" fillId="2" borderId="40" xfId="7" applyNumberFormat="1" applyFont="1" applyFill="1" applyBorder="1" applyAlignment="1">
      <alignment horizontal="center" vertical="center" shrinkToFit="1"/>
    </xf>
    <xf numFmtId="188" fontId="27" fillId="2" borderId="41" xfId="7" applyNumberFormat="1" applyFont="1" applyFill="1" applyBorder="1" applyAlignment="1">
      <alignment horizontal="center" vertical="center" shrinkToFit="1"/>
    </xf>
    <xf numFmtId="0" fontId="27" fillId="2" borderId="39" xfId="7" applyFont="1" applyFill="1" applyBorder="1" applyAlignment="1">
      <alignment horizontal="center" vertical="center"/>
    </xf>
    <xf numFmtId="0" fontId="27" fillId="2" borderId="40" xfId="7" applyFont="1" applyFill="1" applyBorder="1" applyAlignment="1">
      <alignment horizontal="center" vertical="center"/>
    </xf>
    <xf numFmtId="0" fontId="27" fillId="2" borderId="41" xfId="7" applyFont="1" applyFill="1" applyBorder="1" applyAlignment="1">
      <alignment horizontal="center" vertical="center"/>
    </xf>
    <xf numFmtId="0" fontId="27" fillId="2" borderId="18" xfId="9" applyFont="1" applyFill="1" applyBorder="1" applyAlignment="1">
      <alignment horizontal="center" vertical="center"/>
    </xf>
    <xf numFmtId="0" fontId="27" fillId="2" borderId="20" xfId="9" applyFont="1" applyFill="1" applyBorder="1" applyAlignment="1">
      <alignment horizontal="center" vertical="center"/>
    </xf>
    <xf numFmtId="0" fontId="27" fillId="2" borderId="18" xfId="9" applyFont="1" applyFill="1" applyBorder="1" applyAlignment="1">
      <alignment vertical="center" wrapText="1"/>
    </xf>
    <xf numFmtId="0" fontId="27" fillId="2" borderId="20" xfId="9" applyFont="1" applyFill="1" applyBorder="1" applyAlignment="1">
      <alignment vertical="center" wrapText="1"/>
    </xf>
    <xf numFmtId="0" fontId="27" fillId="2" borderId="18" xfId="9" applyFont="1" applyFill="1" applyBorder="1" applyAlignment="1">
      <alignment horizontal="left" vertical="center" wrapText="1"/>
    </xf>
    <xf numFmtId="0" fontId="27" fillId="2" borderId="20" xfId="9" applyFont="1" applyFill="1" applyBorder="1" applyAlignment="1">
      <alignment horizontal="left" vertical="center" wrapText="1"/>
    </xf>
    <xf numFmtId="0" fontId="27" fillId="2" borderId="11" xfId="9" applyFont="1" applyFill="1" applyBorder="1" applyAlignment="1">
      <alignment horizontal="center" vertical="center"/>
    </xf>
    <xf numFmtId="0" fontId="27" fillId="2" borderId="12" xfId="9" applyFont="1" applyFill="1" applyBorder="1" applyAlignment="1">
      <alignment horizontal="center" vertical="center"/>
    </xf>
    <xf numFmtId="0" fontId="27" fillId="2" borderId="13" xfId="9" applyFont="1" applyFill="1" applyBorder="1" applyAlignment="1">
      <alignment horizontal="center" vertical="center"/>
    </xf>
    <xf numFmtId="0" fontId="27" fillId="2" borderId="9" xfId="9" applyFont="1" applyFill="1" applyBorder="1" applyAlignment="1">
      <alignment horizontal="center" vertical="center"/>
    </xf>
    <xf numFmtId="0" fontId="27" fillId="2" borderId="21" xfId="9" applyFont="1" applyFill="1" applyBorder="1" applyAlignment="1">
      <alignment horizontal="center" vertical="center"/>
    </xf>
    <xf numFmtId="0" fontId="27" fillId="2" borderId="10" xfId="9" applyFont="1" applyFill="1" applyBorder="1" applyAlignment="1">
      <alignment horizontal="center" vertical="center"/>
    </xf>
    <xf numFmtId="0" fontId="16" fillId="2" borderId="3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1" xfId="0" applyFont="1" applyFill="1" applyBorder="1" applyAlignment="1">
      <alignment horizontal="justify" vertical="center" wrapText="1"/>
    </xf>
    <xf numFmtId="0" fontId="16" fillId="2" borderId="9" xfId="0" applyFont="1" applyFill="1" applyBorder="1" applyAlignment="1">
      <alignment horizontal="justify" vertical="center" wrapText="1"/>
    </xf>
    <xf numFmtId="0" fontId="16" fillId="2" borderId="9" xfId="0" applyFont="1" applyFill="1" applyBorder="1" applyAlignment="1">
      <alignment vertical="center" wrapText="1"/>
    </xf>
    <xf numFmtId="0" fontId="16" fillId="2" borderId="11" xfId="0" applyFont="1" applyFill="1" applyBorder="1" applyAlignment="1">
      <alignment horizontal="left" vertical="center" wrapText="1" indent="4"/>
    </xf>
    <xf numFmtId="0" fontId="16" fillId="2" borderId="12" xfId="0" applyFont="1" applyFill="1" applyBorder="1" applyAlignment="1">
      <alignment horizontal="left" vertical="center" wrapText="1" indent="4"/>
    </xf>
    <xf numFmtId="0" fontId="16" fillId="2" borderId="3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2" xfId="0" applyFont="1" applyFill="1" applyBorder="1" applyAlignment="1">
      <alignment vertical="center" wrapText="1"/>
    </xf>
    <xf numFmtId="0" fontId="16" fillId="2" borderId="28" xfId="0" applyFont="1" applyFill="1" applyBorder="1" applyAlignment="1">
      <alignment vertical="center" wrapText="1"/>
    </xf>
    <xf numFmtId="0" fontId="16" fillId="2" borderId="5" xfId="0" applyFont="1" applyFill="1" applyBorder="1" applyAlignment="1">
      <alignment vertical="center" wrapText="1"/>
    </xf>
    <xf numFmtId="0" fontId="16" fillId="2" borderId="131" xfId="0" applyFont="1" applyFill="1" applyBorder="1" applyAlignment="1">
      <alignment vertical="center" wrapText="1"/>
    </xf>
    <xf numFmtId="0" fontId="16" fillId="2" borderId="132" xfId="0" applyFont="1" applyFill="1" applyBorder="1" applyAlignment="1">
      <alignment vertical="center" wrapText="1"/>
    </xf>
    <xf numFmtId="0" fontId="16" fillId="2" borderId="21" xfId="0" applyFont="1" applyFill="1" applyBorder="1" applyAlignment="1">
      <alignment vertical="center" wrapText="1"/>
    </xf>
    <xf numFmtId="0" fontId="27" fillId="2" borderId="20" xfId="13" applyFont="1" applyFill="1" applyBorder="1" applyAlignment="1">
      <alignment vertical="center"/>
    </xf>
    <xf numFmtId="0" fontId="16" fillId="2" borderId="40" xfId="0" applyFont="1" applyFill="1" applyBorder="1" applyAlignment="1">
      <alignment vertical="center" wrapText="1"/>
    </xf>
    <xf numFmtId="0" fontId="16" fillId="2" borderId="14" xfId="0" applyFont="1" applyFill="1" applyBorder="1" applyAlignment="1">
      <alignment vertical="center" wrapText="1"/>
    </xf>
    <xf numFmtId="0" fontId="27" fillId="2" borderId="8" xfId="0" applyFont="1" applyFill="1" applyBorder="1" applyAlignment="1">
      <alignment horizontal="center" vertical="center" wrapText="1"/>
    </xf>
    <xf numFmtId="0" fontId="27" fillId="2" borderId="39" xfId="0" applyFont="1" applyFill="1" applyBorder="1" applyAlignment="1">
      <alignment vertical="center" wrapText="1"/>
    </xf>
    <xf numFmtId="0" fontId="27" fillId="2" borderId="41" xfId="0" applyFont="1" applyFill="1" applyBorder="1" applyAlignment="1">
      <alignment vertical="center" wrapText="1"/>
    </xf>
    <xf numFmtId="1" fontId="26" fillId="0" borderId="0" xfId="0" applyNumberFormat="1" applyFont="1">
      <alignment vertical="center"/>
    </xf>
  </cellXfs>
  <cellStyles count="14">
    <cellStyle name="パーセント" xfId="2" builtinId="5"/>
    <cellStyle name="パーセント 2" xfId="6" xr:uid="{00000000-0005-0000-0000-000001000000}"/>
    <cellStyle name="ハイパーリンク" xfId="3" builtinId="8"/>
    <cellStyle name="桁区切り" xfId="1" builtinId="6"/>
    <cellStyle name="桁区切り 2" xfId="4" xr:uid="{00000000-0005-0000-0000-000004000000}"/>
    <cellStyle name="桁区切り 2 2" xfId="12" xr:uid="{26CEC285-A7D5-4586-AC25-661E642F2B4A}"/>
    <cellStyle name="桁区切り 3" xfId="11" xr:uid="{00000000-0005-0000-0000-000005000000}"/>
    <cellStyle name="標準" xfId="0" builtinId="0"/>
    <cellStyle name="標準 2" xfId="5" xr:uid="{00000000-0005-0000-0000-000007000000}"/>
    <cellStyle name="標準 2 2" xfId="10" xr:uid="{00000000-0005-0000-0000-000008000000}"/>
    <cellStyle name="標準 2 4" xfId="8" xr:uid="{00000000-0005-0000-0000-000009000000}"/>
    <cellStyle name="標準 3" xfId="7" xr:uid="{00000000-0005-0000-0000-00000A000000}"/>
    <cellStyle name="標準 4" xfId="13" xr:uid="{63BAF799-614A-41A8-9B4F-FC318B02B395}"/>
    <cellStyle name="標準_2003離島統計年報-11車輌保有台数'" xfId="9" xr:uid="{00000000-0005-0000-0000-00000B000000}"/>
  </cellStyles>
  <dxfs count="4">
    <dxf>
      <font>
        <b val="0"/>
        <i val="0"/>
        <condense val="0"/>
        <extend val="0"/>
        <color auto="1"/>
      </font>
    </dxf>
    <dxf>
      <font>
        <condense val="0"/>
        <extend val="0"/>
        <color auto="1"/>
      </font>
    </dxf>
    <dxf>
      <font>
        <b val="0"/>
        <i val="0"/>
        <condense val="0"/>
        <extend val="0"/>
        <color auto="1"/>
      </font>
    </dxf>
    <dxf>
      <font>
        <condense val="0"/>
        <extend val="0"/>
        <color auto="1"/>
      </font>
    </dxf>
  </dxfs>
  <tableStyles count="1" defaultTableStyle="TableStyleMedium2" defaultPivotStyle="PivotStyleLight16">
    <tableStyle name="Invisible" pivot="0" table="0" count="0" xr9:uid="{00000000-0011-0000-FFFF-FFFF00000000}"/>
  </tableStyles>
  <colors>
    <mruColors>
      <color rgb="FFFFFFCC"/>
      <color rgb="FFEBF1DE"/>
      <color rgb="FFE1EFDE"/>
      <color rgb="FFA50034"/>
      <color rgb="FFE1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8</xdr:col>
      <xdr:colOff>0</xdr:colOff>
      <xdr:row>14</xdr:row>
      <xdr:rowOff>0</xdr:rowOff>
    </xdr:to>
    <xdr:grpSp>
      <xdr:nvGrpSpPr>
        <xdr:cNvPr id="2" name="Group 594118">
          <a:extLst>
            <a:ext uri="{FF2B5EF4-FFF2-40B4-BE49-F238E27FC236}">
              <a16:creationId xmlns:a16="http://schemas.microsoft.com/office/drawing/2014/main" id="{FB1C7319-A5D0-4C2B-987B-A303BB63249A}"/>
            </a:ext>
          </a:extLst>
        </xdr:cNvPr>
        <xdr:cNvGrpSpPr/>
      </xdr:nvGrpSpPr>
      <xdr:grpSpPr>
        <a:xfrm>
          <a:off x="0" y="3605696"/>
          <a:ext cx="5405783" cy="0"/>
          <a:chOff x="0" y="0"/>
          <a:chExt cx="6858000" cy="288798"/>
        </a:xfrm>
      </xdr:grpSpPr>
      <xdr:pic>
        <xdr:nvPicPr>
          <xdr:cNvPr id="3" name="Picture 716041">
            <a:extLst>
              <a:ext uri="{FF2B5EF4-FFF2-40B4-BE49-F238E27FC236}">
                <a16:creationId xmlns:a16="http://schemas.microsoft.com/office/drawing/2014/main" id="{0F0DD6D2-5854-6BA2-7409-3B61AB8A77BF}"/>
              </a:ext>
            </a:extLst>
          </xdr:cNvPr>
          <xdr:cNvPicPr/>
        </xdr:nvPicPr>
        <xdr:blipFill>
          <a:blip xmlns:r="http://schemas.openxmlformats.org/officeDocument/2006/relationships" r:embed="rId1"/>
          <a:stretch>
            <a:fillRect/>
          </a:stretch>
        </xdr:blipFill>
        <xdr:spPr>
          <a:xfrm>
            <a:off x="0" y="-3809"/>
            <a:ext cx="6858000" cy="292608"/>
          </a:xfrm>
          <a:prstGeom prst="rect">
            <a:avLst/>
          </a:prstGeom>
        </xdr:spPr>
      </xdr:pic>
    </xdr:grpSp>
    <xdr:clientData/>
  </xdr:twoCellAnchor>
  <xdr:twoCellAnchor>
    <xdr:from>
      <xdr:col>0</xdr:col>
      <xdr:colOff>0</xdr:colOff>
      <xdr:row>13</xdr:row>
      <xdr:rowOff>238539</xdr:rowOff>
    </xdr:from>
    <xdr:to>
      <xdr:col>17</xdr:col>
      <xdr:colOff>457201</xdr:colOff>
      <xdr:row>13</xdr:row>
      <xdr:rowOff>238539</xdr:rowOff>
    </xdr:to>
    <xdr:pic>
      <xdr:nvPicPr>
        <xdr:cNvPr id="4" name="Picture 716044">
          <a:extLst>
            <a:ext uri="{FF2B5EF4-FFF2-40B4-BE49-F238E27FC236}">
              <a16:creationId xmlns:a16="http://schemas.microsoft.com/office/drawing/2014/main" id="{6C0B93BA-83D4-49FE-9A25-04B62B02EAC5}"/>
            </a:ext>
          </a:extLst>
        </xdr:cNvPr>
        <xdr:cNvPicPr/>
      </xdr:nvPicPr>
      <xdr:blipFill>
        <a:blip xmlns:r="http://schemas.openxmlformats.org/officeDocument/2006/relationships" r:embed="rId2"/>
        <a:stretch>
          <a:fillRect/>
        </a:stretch>
      </xdr:blipFill>
      <xdr:spPr>
        <a:xfrm>
          <a:off x="0" y="3616739"/>
          <a:ext cx="12801601"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10</xdr:col>
      <xdr:colOff>0</xdr:colOff>
      <xdr:row>34</xdr:row>
      <xdr:rowOff>0</xdr:rowOff>
    </xdr:to>
    <xdr:grpSp>
      <xdr:nvGrpSpPr>
        <xdr:cNvPr id="2" name="Group 594118">
          <a:extLst>
            <a:ext uri="{FF2B5EF4-FFF2-40B4-BE49-F238E27FC236}">
              <a16:creationId xmlns:a16="http://schemas.microsoft.com/office/drawing/2014/main" id="{00000000-0008-0000-0200-000002000000}"/>
            </a:ext>
          </a:extLst>
        </xdr:cNvPr>
        <xdr:cNvGrpSpPr/>
      </xdr:nvGrpSpPr>
      <xdr:grpSpPr>
        <a:xfrm>
          <a:off x="0" y="8153400"/>
          <a:ext cx="7391400" cy="0"/>
          <a:chOff x="0" y="0"/>
          <a:chExt cx="6858000" cy="288798"/>
        </a:xfrm>
      </xdr:grpSpPr>
      <xdr:pic>
        <xdr:nvPicPr>
          <xdr:cNvPr id="3" name="Picture 71604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a:fillRect/>
          </a:stretch>
        </xdr:blipFill>
        <xdr:spPr>
          <a:xfrm>
            <a:off x="0" y="-3809"/>
            <a:ext cx="6858000" cy="292608"/>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152399</xdr:colOff>
      <xdr:row>2</xdr:row>
      <xdr:rowOff>79513</xdr:rowOff>
    </xdr:from>
    <xdr:to>
      <xdr:col>16</xdr:col>
      <xdr:colOff>152399</xdr:colOff>
      <xdr:row>2</xdr:row>
      <xdr:rowOff>79513</xdr:rowOff>
    </xdr:to>
    <xdr:pic>
      <xdr:nvPicPr>
        <xdr:cNvPr id="5" name="Picture 715998">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a:fillRect/>
        </a:stretch>
      </xdr:blipFill>
      <xdr:spPr>
        <a:xfrm>
          <a:off x="4167808" y="318052"/>
          <a:ext cx="6692348" cy="0"/>
        </a:xfrm>
        <a:prstGeom prst="rect">
          <a:avLst/>
        </a:prstGeom>
      </xdr:spPr>
    </xdr:pic>
    <xdr:clientData/>
  </xdr:twoCellAnchor>
  <xdr:twoCellAnchor>
    <xdr:from>
      <xdr:col>12</xdr:col>
      <xdr:colOff>619125</xdr:colOff>
      <xdr:row>72</xdr:row>
      <xdr:rowOff>190500</xdr:rowOff>
    </xdr:from>
    <xdr:to>
      <xdr:col>14</xdr:col>
      <xdr:colOff>609600</xdr:colOff>
      <xdr:row>74</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810625" y="17497425"/>
          <a:ext cx="1362075" cy="2667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twoCellAnchor>
    <xdr:from>
      <xdr:col>12</xdr:col>
      <xdr:colOff>676275</xdr:colOff>
      <xdr:row>127</xdr:row>
      <xdr:rowOff>95250</xdr:rowOff>
    </xdr:from>
    <xdr:to>
      <xdr:col>14</xdr:col>
      <xdr:colOff>666750</xdr:colOff>
      <xdr:row>128</xdr:row>
      <xdr:rowOff>161925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8572500" y="29937075"/>
          <a:ext cx="1362075" cy="2667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609600</xdr:colOff>
      <xdr:row>67</xdr:row>
      <xdr:rowOff>0</xdr:rowOff>
    </xdr:from>
    <xdr:to>
      <xdr:col>14</xdr:col>
      <xdr:colOff>600075</xdr:colOff>
      <xdr:row>68</xdr:row>
      <xdr:rowOff>66675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9020175" y="16163925"/>
          <a:ext cx="1362075" cy="2667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twoCellAnchor>
    <xdr:from>
      <xdr:col>12</xdr:col>
      <xdr:colOff>676275</xdr:colOff>
      <xdr:row>120</xdr:row>
      <xdr:rowOff>190500</xdr:rowOff>
    </xdr:from>
    <xdr:to>
      <xdr:col>14</xdr:col>
      <xdr:colOff>666750</xdr:colOff>
      <xdr:row>122</xdr:row>
      <xdr:rowOff>57150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8899525" y="29516917"/>
          <a:ext cx="1366308" cy="268816"/>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204</xdr:row>
      <xdr:rowOff>0</xdr:rowOff>
    </xdr:from>
    <xdr:to>
      <xdr:col>10</xdr:col>
      <xdr:colOff>0</xdr:colOff>
      <xdr:row>204</xdr:row>
      <xdr:rowOff>0</xdr:rowOff>
    </xdr:to>
    <xdr:grpSp>
      <xdr:nvGrpSpPr>
        <xdr:cNvPr id="2" name="Group 594118">
          <a:extLst>
            <a:ext uri="{FF2B5EF4-FFF2-40B4-BE49-F238E27FC236}">
              <a16:creationId xmlns:a16="http://schemas.microsoft.com/office/drawing/2014/main" id="{00000000-0008-0000-0500-000002000000}"/>
            </a:ext>
          </a:extLst>
        </xdr:cNvPr>
        <xdr:cNvGrpSpPr/>
      </xdr:nvGrpSpPr>
      <xdr:grpSpPr>
        <a:xfrm>
          <a:off x="0" y="48069500"/>
          <a:ext cx="7010400" cy="0"/>
          <a:chOff x="0" y="0"/>
          <a:chExt cx="6858000" cy="288798"/>
        </a:xfrm>
      </xdr:grpSpPr>
      <xdr:pic>
        <xdr:nvPicPr>
          <xdr:cNvPr id="3" name="Picture 716041">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stretch>
            <a:fillRect/>
          </a:stretch>
        </xdr:blipFill>
        <xdr:spPr>
          <a:xfrm>
            <a:off x="0" y="-3809"/>
            <a:ext cx="6858000" cy="292608"/>
          </a:xfrm>
          <a:prstGeom prst="rect">
            <a:avLst/>
          </a:prstGeom>
        </xdr:spPr>
      </xdr:pic>
    </xdr:grpSp>
    <xdr:clientData/>
  </xdr:twoCellAnchor>
  <xdr:twoCellAnchor>
    <xdr:from>
      <xdr:col>13</xdr:col>
      <xdr:colOff>19050</xdr:colOff>
      <xdr:row>67</xdr:row>
      <xdr:rowOff>142875</xdr:rowOff>
    </xdr:from>
    <xdr:to>
      <xdr:col>15</xdr:col>
      <xdr:colOff>9525</xdr:colOff>
      <xdr:row>69</xdr:row>
      <xdr:rowOff>9525</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8896350" y="16068675"/>
          <a:ext cx="1362075" cy="2667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twoCellAnchor>
    <xdr:from>
      <xdr:col>13</xdr:col>
      <xdr:colOff>19050</xdr:colOff>
      <xdr:row>121</xdr:row>
      <xdr:rowOff>95250</xdr:rowOff>
    </xdr:from>
    <xdr:to>
      <xdr:col>15</xdr:col>
      <xdr:colOff>9525</xdr:colOff>
      <xdr:row>122</xdr:row>
      <xdr:rowOff>161925</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8334375" y="26479500"/>
          <a:ext cx="1362075" cy="2667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628650</xdr:colOff>
      <xdr:row>66</xdr:row>
      <xdr:rowOff>57150</xdr:rowOff>
    </xdr:from>
    <xdr:to>
      <xdr:col>14</xdr:col>
      <xdr:colOff>600075</xdr:colOff>
      <xdr:row>67</xdr:row>
      <xdr:rowOff>161925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296275" y="15573375"/>
          <a:ext cx="1343025" cy="3048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twoCellAnchor>
    <xdr:from>
      <xdr:col>13</xdr:col>
      <xdr:colOff>0</xdr:colOff>
      <xdr:row>121</xdr:row>
      <xdr:rowOff>104775</xdr:rowOff>
    </xdr:from>
    <xdr:to>
      <xdr:col>14</xdr:col>
      <xdr:colOff>657225</xdr:colOff>
      <xdr:row>123</xdr:row>
      <xdr:rowOff>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8353425" y="28536900"/>
          <a:ext cx="1343025" cy="304800"/>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データビューあり</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34</xdr:row>
      <xdr:rowOff>0</xdr:rowOff>
    </xdr:from>
    <xdr:to>
      <xdr:col>10</xdr:col>
      <xdr:colOff>0</xdr:colOff>
      <xdr:row>34</xdr:row>
      <xdr:rowOff>0</xdr:rowOff>
    </xdr:to>
    <xdr:grpSp>
      <xdr:nvGrpSpPr>
        <xdr:cNvPr id="2" name="Group 594118">
          <a:extLst>
            <a:ext uri="{FF2B5EF4-FFF2-40B4-BE49-F238E27FC236}">
              <a16:creationId xmlns:a16="http://schemas.microsoft.com/office/drawing/2014/main" id="{2D105360-1D3D-4E8D-B089-8EE8DF1E1BB2}"/>
            </a:ext>
          </a:extLst>
        </xdr:cNvPr>
        <xdr:cNvGrpSpPr/>
      </xdr:nvGrpSpPr>
      <xdr:grpSpPr>
        <a:xfrm>
          <a:off x="0" y="8133522"/>
          <a:ext cx="6968435" cy="0"/>
          <a:chOff x="0" y="0"/>
          <a:chExt cx="6858000" cy="288798"/>
        </a:xfrm>
      </xdr:grpSpPr>
      <xdr:pic>
        <xdr:nvPicPr>
          <xdr:cNvPr id="3" name="Picture 716041">
            <a:extLst>
              <a:ext uri="{FF2B5EF4-FFF2-40B4-BE49-F238E27FC236}">
                <a16:creationId xmlns:a16="http://schemas.microsoft.com/office/drawing/2014/main" id="{623BCD41-ACE1-A2EA-02FE-6E56B52E214F}"/>
              </a:ext>
            </a:extLst>
          </xdr:cNvPr>
          <xdr:cNvPicPr/>
        </xdr:nvPicPr>
        <xdr:blipFill>
          <a:blip xmlns:r="http://schemas.openxmlformats.org/officeDocument/2006/relationships" r:embed="rId1"/>
          <a:stretch>
            <a:fillRect/>
          </a:stretch>
        </xdr:blipFill>
        <xdr:spPr>
          <a:xfrm>
            <a:off x="0" y="-3809"/>
            <a:ext cx="6858000" cy="292608"/>
          </a:xfrm>
          <a:prstGeom prst="rect">
            <a:avLst/>
          </a:prstGeom>
        </xdr:spPr>
      </xdr:pic>
    </xdr:grpSp>
    <xdr:clientData/>
  </xdr:twoCellAnchor>
  <xdr:twoCellAnchor>
    <xdr:from>
      <xdr:col>0</xdr:col>
      <xdr:colOff>0</xdr:colOff>
      <xdr:row>34</xdr:row>
      <xdr:rowOff>0</xdr:rowOff>
    </xdr:from>
    <xdr:to>
      <xdr:col>18</xdr:col>
      <xdr:colOff>457201</xdr:colOff>
      <xdr:row>34</xdr:row>
      <xdr:rowOff>0</xdr:rowOff>
    </xdr:to>
    <xdr:pic>
      <xdr:nvPicPr>
        <xdr:cNvPr id="4" name="Picture 716044">
          <a:extLst>
            <a:ext uri="{FF2B5EF4-FFF2-40B4-BE49-F238E27FC236}">
              <a16:creationId xmlns:a16="http://schemas.microsoft.com/office/drawing/2014/main" id="{173BFB3B-93B2-4D53-AAA4-C28E942497B1}"/>
            </a:ext>
          </a:extLst>
        </xdr:cNvPr>
        <xdr:cNvPicPr/>
      </xdr:nvPicPr>
      <xdr:blipFill>
        <a:blip xmlns:r="http://schemas.openxmlformats.org/officeDocument/2006/relationships" r:embed="rId2"/>
        <a:stretch>
          <a:fillRect/>
        </a:stretch>
      </xdr:blipFill>
      <xdr:spPr>
        <a:xfrm>
          <a:off x="0" y="8058150"/>
          <a:ext cx="12922251"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262</xdr:row>
      <xdr:rowOff>0</xdr:rowOff>
    </xdr:from>
    <xdr:to>
      <xdr:col>8</xdr:col>
      <xdr:colOff>0</xdr:colOff>
      <xdr:row>262</xdr:row>
      <xdr:rowOff>0</xdr:rowOff>
    </xdr:to>
    <xdr:sp macro="" textlink="">
      <xdr:nvSpPr>
        <xdr:cNvPr id="6" name="AutoShape 1">
          <a:extLst>
            <a:ext uri="{FF2B5EF4-FFF2-40B4-BE49-F238E27FC236}">
              <a16:creationId xmlns:a16="http://schemas.microsoft.com/office/drawing/2014/main" id="{00000000-0008-0000-0B00-000006000000}"/>
            </a:ext>
          </a:extLst>
        </xdr:cNvPr>
        <xdr:cNvSpPr>
          <a:spLocks/>
        </xdr:cNvSpPr>
      </xdr:nvSpPr>
      <xdr:spPr bwMode="auto">
        <a:xfrm>
          <a:off x="6067425" y="346900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10" name="AutoShape 2">
          <a:extLst>
            <a:ext uri="{FF2B5EF4-FFF2-40B4-BE49-F238E27FC236}">
              <a16:creationId xmlns:a16="http://schemas.microsoft.com/office/drawing/2014/main" id="{00000000-0008-0000-0B00-00000A000000}"/>
            </a:ext>
          </a:extLst>
        </xdr:cNvPr>
        <xdr:cNvSpPr>
          <a:spLocks/>
        </xdr:cNvSpPr>
      </xdr:nvSpPr>
      <xdr:spPr bwMode="auto">
        <a:xfrm>
          <a:off x="6067425" y="346900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11" name="Rectangle 4">
          <a:extLst>
            <a:ext uri="{FF2B5EF4-FFF2-40B4-BE49-F238E27FC236}">
              <a16:creationId xmlns:a16="http://schemas.microsoft.com/office/drawing/2014/main" id="{00000000-0008-0000-0B00-00000B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2" name="Rectangle 5">
          <a:extLst>
            <a:ext uri="{FF2B5EF4-FFF2-40B4-BE49-F238E27FC236}">
              <a16:creationId xmlns:a16="http://schemas.microsoft.com/office/drawing/2014/main" id="{00000000-0008-0000-0B00-00000C000000}"/>
            </a:ext>
          </a:extLst>
        </xdr:cNvPr>
        <xdr:cNvSpPr>
          <a:spLocks noChangeArrowheads="1"/>
        </xdr:cNvSpPr>
      </xdr:nvSpPr>
      <xdr:spPr bwMode="auto">
        <a:xfrm>
          <a:off x="6071956" y="34000937"/>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13" name="Rectangle 6">
          <a:extLst>
            <a:ext uri="{FF2B5EF4-FFF2-40B4-BE49-F238E27FC236}">
              <a16:creationId xmlns:a16="http://schemas.microsoft.com/office/drawing/2014/main" id="{00000000-0008-0000-0B00-00000D000000}"/>
            </a:ext>
          </a:extLst>
        </xdr:cNvPr>
        <xdr:cNvSpPr>
          <a:spLocks noChangeArrowheads="1"/>
        </xdr:cNvSpPr>
      </xdr:nvSpPr>
      <xdr:spPr bwMode="auto">
        <a:xfrm>
          <a:off x="6071956" y="1704078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4" name="Rectangle 10">
          <a:extLst>
            <a:ext uri="{FF2B5EF4-FFF2-40B4-BE49-F238E27FC236}">
              <a16:creationId xmlns:a16="http://schemas.microsoft.com/office/drawing/2014/main" id="{00000000-0008-0000-0B00-00000E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5" name="Rectangle 11">
          <a:extLst>
            <a:ext uri="{FF2B5EF4-FFF2-40B4-BE49-F238E27FC236}">
              <a16:creationId xmlns:a16="http://schemas.microsoft.com/office/drawing/2014/main" id="{00000000-0008-0000-0B00-00000F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6" name="Rectangle 12">
          <a:extLst>
            <a:ext uri="{FF2B5EF4-FFF2-40B4-BE49-F238E27FC236}">
              <a16:creationId xmlns:a16="http://schemas.microsoft.com/office/drawing/2014/main" id="{00000000-0008-0000-0B00-000010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7" name="Rectangle 13">
          <a:extLst>
            <a:ext uri="{FF2B5EF4-FFF2-40B4-BE49-F238E27FC236}">
              <a16:creationId xmlns:a16="http://schemas.microsoft.com/office/drawing/2014/main" id="{00000000-0008-0000-0B00-000011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8" name="Rectangle 14">
          <a:extLst>
            <a:ext uri="{FF2B5EF4-FFF2-40B4-BE49-F238E27FC236}">
              <a16:creationId xmlns:a16="http://schemas.microsoft.com/office/drawing/2014/main" id="{00000000-0008-0000-0B00-000012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9" name="Rectangle 15">
          <a:extLst>
            <a:ext uri="{FF2B5EF4-FFF2-40B4-BE49-F238E27FC236}">
              <a16:creationId xmlns:a16="http://schemas.microsoft.com/office/drawing/2014/main" id="{00000000-0008-0000-0B00-000013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20" name="Rectangle 16">
          <a:extLst>
            <a:ext uri="{FF2B5EF4-FFF2-40B4-BE49-F238E27FC236}">
              <a16:creationId xmlns:a16="http://schemas.microsoft.com/office/drawing/2014/main" id="{00000000-0008-0000-0B00-000014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21" name="Rectangle 17">
          <a:extLst>
            <a:ext uri="{FF2B5EF4-FFF2-40B4-BE49-F238E27FC236}">
              <a16:creationId xmlns:a16="http://schemas.microsoft.com/office/drawing/2014/main" id="{00000000-0008-0000-0B00-000015000000}"/>
            </a:ext>
          </a:extLst>
        </xdr:cNvPr>
        <xdr:cNvSpPr>
          <a:spLocks noChangeArrowheads="1"/>
        </xdr:cNvSpPr>
      </xdr:nvSpPr>
      <xdr:spPr bwMode="auto">
        <a:xfrm>
          <a:off x="6071956" y="34000937"/>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22" name="Rectangle 18">
          <a:extLst>
            <a:ext uri="{FF2B5EF4-FFF2-40B4-BE49-F238E27FC236}">
              <a16:creationId xmlns:a16="http://schemas.microsoft.com/office/drawing/2014/main" id="{00000000-0008-0000-0B00-000016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23" name="Rectangle 19">
          <a:extLst>
            <a:ext uri="{FF2B5EF4-FFF2-40B4-BE49-F238E27FC236}">
              <a16:creationId xmlns:a16="http://schemas.microsoft.com/office/drawing/2014/main" id="{00000000-0008-0000-0B00-000017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24" name="AutoShape 22">
          <a:extLst>
            <a:ext uri="{FF2B5EF4-FFF2-40B4-BE49-F238E27FC236}">
              <a16:creationId xmlns:a16="http://schemas.microsoft.com/office/drawing/2014/main" id="{00000000-0008-0000-0B00-000018000000}"/>
            </a:ext>
          </a:extLst>
        </xdr:cNvPr>
        <xdr:cNvSpPr>
          <a:spLocks/>
        </xdr:cNvSpPr>
      </xdr:nvSpPr>
      <xdr:spPr bwMode="auto">
        <a:xfrm>
          <a:off x="6067425" y="2513647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25" name="Rectangle 23">
          <a:extLst>
            <a:ext uri="{FF2B5EF4-FFF2-40B4-BE49-F238E27FC236}">
              <a16:creationId xmlns:a16="http://schemas.microsoft.com/office/drawing/2014/main" id="{00000000-0008-0000-0B00-000019000000}"/>
            </a:ext>
          </a:extLst>
        </xdr:cNvPr>
        <xdr:cNvSpPr>
          <a:spLocks noChangeArrowheads="1"/>
        </xdr:cNvSpPr>
      </xdr:nvSpPr>
      <xdr:spPr bwMode="auto">
        <a:xfrm>
          <a:off x="6071956" y="250982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26" name="Rectangle 10">
          <a:extLst>
            <a:ext uri="{FF2B5EF4-FFF2-40B4-BE49-F238E27FC236}">
              <a16:creationId xmlns:a16="http://schemas.microsoft.com/office/drawing/2014/main" id="{00000000-0008-0000-0B00-00001A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27" name="Rectangle 11">
          <a:extLst>
            <a:ext uri="{FF2B5EF4-FFF2-40B4-BE49-F238E27FC236}">
              <a16:creationId xmlns:a16="http://schemas.microsoft.com/office/drawing/2014/main" id="{00000000-0008-0000-0B00-00001B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28" name="Rectangle 12">
          <a:extLst>
            <a:ext uri="{FF2B5EF4-FFF2-40B4-BE49-F238E27FC236}">
              <a16:creationId xmlns:a16="http://schemas.microsoft.com/office/drawing/2014/main" id="{00000000-0008-0000-0B00-00001C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29" name="Rectangle 13">
          <a:extLst>
            <a:ext uri="{FF2B5EF4-FFF2-40B4-BE49-F238E27FC236}">
              <a16:creationId xmlns:a16="http://schemas.microsoft.com/office/drawing/2014/main" id="{00000000-0008-0000-0B00-00001D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30" name="Rectangle 14">
          <a:extLst>
            <a:ext uri="{FF2B5EF4-FFF2-40B4-BE49-F238E27FC236}">
              <a16:creationId xmlns:a16="http://schemas.microsoft.com/office/drawing/2014/main" id="{00000000-0008-0000-0B00-00001E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31" name="Rectangle 18">
          <a:extLst>
            <a:ext uri="{FF2B5EF4-FFF2-40B4-BE49-F238E27FC236}">
              <a16:creationId xmlns:a16="http://schemas.microsoft.com/office/drawing/2014/main" id="{00000000-0008-0000-0B00-00001F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32" name="Rectangle 19">
          <a:extLst>
            <a:ext uri="{FF2B5EF4-FFF2-40B4-BE49-F238E27FC236}">
              <a16:creationId xmlns:a16="http://schemas.microsoft.com/office/drawing/2014/main" id="{00000000-0008-0000-0B00-000020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3" name="Rectangle 10">
          <a:extLst>
            <a:ext uri="{FF2B5EF4-FFF2-40B4-BE49-F238E27FC236}">
              <a16:creationId xmlns:a16="http://schemas.microsoft.com/office/drawing/2014/main" id="{00000000-0008-0000-0B00-000021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4" name="Rectangle 11">
          <a:extLst>
            <a:ext uri="{FF2B5EF4-FFF2-40B4-BE49-F238E27FC236}">
              <a16:creationId xmlns:a16="http://schemas.microsoft.com/office/drawing/2014/main" id="{00000000-0008-0000-0B00-000022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5" name="Rectangle 12">
          <a:extLst>
            <a:ext uri="{FF2B5EF4-FFF2-40B4-BE49-F238E27FC236}">
              <a16:creationId xmlns:a16="http://schemas.microsoft.com/office/drawing/2014/main" id="{00000000-0008-0000-0B00-000023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6" name="Rectangle 13">
          <a:extLst>
            <a:ext uri="{FF2B5EF4-FFF2-40B4-BE49-F238E27FC236}">
              <a16:creationId xmlns:a16="http://schemas.microsoft.com/office/drawing/2014/main" id="{00000000-0008-0000-0B00-000024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7" name="Rectangle 14">
          <a:extLst>
            <a:ext uri="{FF2B5EF4-FFF2-40B4-BE49-F238E27FC236}">
              <a16:creationId xmlns:a16="http://schemas.microsoft.com/office/drawing/2014/main" id="{00000000-0008-0000-0B00-000025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8" name="Rectangle 18">
          <a:extLst>
            <a:ext uri="{FF2B5EF4-FFF2-40B4-BE49-F238E27FC236}">
              <a16:creationId xmlns:a16="http://schemas.microsoft.com/office/drawing/2014/main" id="{00000000-0008-0000-0B00-000026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39" name="Rectangle 19">
          <a:extLst>
            <a:ext uri="{FF2B5EF4-FFF2-40B4-BE49-F238E27FC236}">
              <a16:creationId xmlns:a16="http://schemas.microsoft.com/office/drawing/2014/main" id="{00000000-0008-0000-0B00-000027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0" name="Rectangle 10">
          <a:extLst>
            <a:ext uri="{FF2B5EF4-FFF2-40B4-BE49-F238E27FC236}">
              <a16:creationId xmlns:a16="http://schemas.microsoft.com/office/drawing/2014/main" id="{00000000-0008-0000-0B00-000028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1" name="Rectangle 11">
          <a:extLst>
            <a:ext uri="{FF2B5EF4-FFF2-40B4-BE49-F238E27FC236}">
              <a16:creationId xmlns:a16="http://schemas.microsoft.com/office/drawing/2014/main" id="{00000000-0008-0000-0B00-000029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2" name="Rectangle 12">
          <a:extLst>
            <a:ext uri="{FF2B5EF4-FFF2-40B4-BE49-F238E27FC236}">
              <a16:creationId xmlns:a16="http://schemas.microsoft.com/office/drawing/2014/main" id="{00000000-0008-0000-0B00-00002A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3" name="Rectangle 13">
          <a:extLst>
            <a:ext uri="{FF2B5EF4-FFF2-40B4-BE49-F238E27FC236}">
              <a16:creationId xmlns:a16="http://schemas.microsoft.com/office/drawing/2014/main" id="{00000000-0008-0000-0B00-00002B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4" name="Rectangle 14">
          <a:extLst>
            <a:ext uri="{FF2B5EF4-FFF2-40B4-BE49-F238E27FC236}">
              <a16:creationId xmlns:a16="http://schemas.microsoft.com/office/drawing/2014/main" id="{00000000-0008-0000-0B00-00002C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5" name="Rectangle 18">
          <a:extLst>
            <a:ext uri="{FF2B5EF4-FFF2-40B4-BE49-F238E27FC236}">
              <a16:creationId xmlns:a16="http://schemas.microsoft.com/office/drawing/2014/main" id="{00000000-0008-0000-0B00-00002D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6" name="Rectangle 19">
          <a:extLst>
            <a:ext uri="{FF2B5EF4-FFF2-40B4-BE49-F238E27FC236}">
              <a16:creationId xmlns:a16="http://schemas.microsoft.com/office/drawing/2014/main" id="{00000000-0008-0000-0B00-00002E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7" name="Rectangle 10">
          <a:extLst>
            <a:ext uri="{FF2B5EF4-FFF2-40B4-BE49-F238E27FC236}">
              <a16:creationId xmlns:a16="http://schemas.microsoft.com/office/drawing/2014/main" id="{00000000-0008-0000-0B00-00002F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8" name="Rectangle 11">
          <a:extLst>
            <a:ext uri="{FF2B5EF4-FFF2-40B4-BE49-F238E27FC236}">
              <a16:creationId xmlns:a16="http://schemas.microsoft.com/office/drawing/2014/main" id="{00000000-0008-0000-0B00-000030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9" name="Rectangle 12">
          <a:extLst>
            <a:ext uri="{FF2B5EF4-FFF2-40B4-BE49-F238E27FC236}">
              <a16:creationId xmlns:a16="http://schemas.microsoft.com/office/drawing/2014/main" id="{00000000-0008-0000-0B00-000031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0" name="Rectangle 13">
          <a:extLst>
            <a:ext uri="{FF2B5EF4-FFF2-40B4-BE49-F238E27FC236}">
              <a16:creationId xmlns:a16="http://schemas.microsoft.com/office/drawing/2014/main" id="{00000000-0008-0000-0B00-000032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1" name="Rectangle 14">
          <a:extLst>
            <a:ext uri="{FF2B5EF4-FFF2-40B4-BE49-F238E27FC236}">
              <a16:creationId xmlns:a16="http://schemas.microsoft.com/office/drawing/2014/main" id="{00000000-0008-0000-0B00-000033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2" name="Rectangle 18">
          <a:extLst>
            <a:ext uri="{FF2B5EF4-FFF2-40B4-BE49-F238E27FC236}">
              <a16:creationId xmlns:a16="http://schemas.microsoft.com/office/drawing/2014/main" id="{00000000-0008-0000-0B00-000034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3" name="Rectangle 19">
          <a:extLst>
            <a:ext uri="{FF2B5EF4-FFF2-40B4-BE49-F238E27FC236}">
              <a16:creationId xmlns:a16="http://schemas.microsoft.com/office/drawing/2014/main" id="{00000000-0008-0000-0B00-000035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54" name="Rectangle 7">
          <a:extLst>
            <a:ext uri="{FF2B5EF4-FFF2-40B4-BE49-F238E27FC236}">
              <a16:creationId xmlns:a16="http://schemas.microsoft.com/office/drawing/2014/main" id="{00000000-0008-0000-0B00-000036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55" name="Rectangle 8">
          <a:extLst>
            <a:ext uri="{FF2B5EF4-FFF2-40B4-BE49-F238E27FC236}">
              <a16:creationId xmlns:a16="http://schemas.microsoft.com/office/drawing/2014/main" id="{00000000-0008-0000-0B00-000037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56" name="Rectangle 9">
          <a:extLst>
            <a:ext uri="{FF2B5EF4-FFF2-40B4-BE49-F238E27FC236}">
              <a16:creationId xmlns:a16="http://schemas.microsoft.com/office/drawing/2014/main" id="{00000000-0008-0000-0B00-000038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7" name="Rectangle 10">
          <a:extLst>
            <a:ext uri="{FF2B5EF4-FFF2-40B4-BE49-F238E27FC236}">
              <a16:creationId xmlns:a16="http://schemas.microsoft.com/office/drawing/2014/main" id="{00000000-0008-0000-0B00-000039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8" name="Rectangle 11">
          <a:extLst>
            <a:ext uri="{FF2B5EF4-FFF2-40B4-BE49-F238E27FC236}">
              <a16:creationId xmlns:a16="http://schemas.microsoft.com/office/drawing/2014/main" id="{00000000-0008-0000-0B00-00003A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9" name="Rectangle 12">
          <a:extLst>
            <a:ext uri="{FF2B5EF4-FFF2-40B4-BE49-F238E27FC236}">
              <a16:creationId xmlns:a16="http://schemas.microsoft.com/office/drawing/2014/main" id="{00000000-0008-0000-0B00-00003B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 name="Rectangle 13">
          <a:extLst>
            <a:ext uri="{FF2B5EF4-FFF2-40B4-BE49-F238E27FC236}">
              <a16:creationId xmlns:a16="http://schemas.microsoft.com/office/drawing/2014/main" id="{00000000-0008-0000-0B00-00003C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1" name="Rectangle 14">
          <a:extLst>
            <a:ext uri="{FF2B5EF4-FFF2-40B4-BE49-F238E27FC236}">
              <a16:creationId xmlns:a16="http://schemas.microsoft.com/office/drawing/2014/main" id="{00000000-0008-0000-0B00-00003D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2" name="Rectangle 18">
          <a:extLst>
            <a:ext uri="{FF2B5EF4-FFF2-40B4-BE49-F238E27FC236}">
              <a16:creationId xmlns:a16="http://schemas.microsoft.com/office/drawing/2014/main" id="{00000000-0008-0000-0B00-00003E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3" name="Rectangle 19">
          <a:extLst>
            <a:ext uri="{FF2B5EF4-FFF2-40B4-BE49-F238E27FC236}">
              <a16:creationId xmlns:a16="http://schemas.microsoft.com/office/drawing/2014/main" id="{00000000-0008-0000-0B00-00003F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4" name="Rectangle 10">
          <a:extLst>
            <a:ext uri="{FF2B5EF4-FFF2-40B4-BE49-F238E27FC236}">
              <a16:creationId xmlns:a16="http://schemas.microsoft.com/office/drawing/2014/main" id="{00000000-0008-0000-0B00-000040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5" name="Rectangle 11">
          <a:extLst>
            <a:ext uri="{FF2B5EF4-FFF2-40B4-BE49-F238E27FC236}">
              <a16:creationId xmlns:a16="http://schemas.microsoft.com/office/drawing/2014/main" id="{00000000-0008-0000-0B00-000041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6" name="Rectangle 12">
          <a:extLst>
            <a:ext uri="{FF2B5EF4-FFF2-40B4-BE49-F238E27FC236}">
              <a16:creationId xmlns:a16="http://schemas.microsoft.com/office/drawing/2014/main" id="{00000000-0008-0000-0B00-000042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7" name="Rectangle 13">
          <a:extLst>
            <a:ext uri="{FF2B5EF4-FFF2-40B4-BE49-F238E27FC236}">
              <a16:creationId xmlns:a16="http://schemas.microsoft.com/office/drawing/2014/main" id="{00000000-0008-0000-0B00-000043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 name="Rectangle 14">
          <a:extLst>
            <a:ext uri="{FF2B5EF4-FFF2-40B4-BE49-F238E27FC236}">
              <a16:creationId xmlns:a16="http://schemas.microsoft.com/office/drawing/2014/main" id="{00000000-0008-0000-0B00-000044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9" name="Rectangle 18">
          <a:extLst>
            <a:ext uri="{FF2B5EF4-FFF2-40B4-BE49-F238E27FC236}">
              <a16:creationId xmlns:a16="http://schemas.microsoft.com/office/drawing/2014/main" id="{00000000-0008-0000-0B00-000045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0" name="Rectangle 19">
          <a:extLst>
            <a:ext uri="{FF2B5EF4-FFF2-40B4-BE49-F238E27FC236}">
              <a16:creationId xmlns:a16="http://schemas.microsoft.com/office/drawing/2014/main" id="{00000000-0008-0000-0B00-000046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1" name="Rectangle 10">
          <a:extLst>
            <a:ext uri="{FF2B5EF4-FFF2-40B4-BE49-F238E27FC236}">
              <a16:creationId xmlns:a16="http://schemas.microsoft.com/office/drawing/2014/main" id="{00000000-0008-0000-0B00-000047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2" name="Rectangle 11">
          <a:extLst>
            <a:ext uri="{FF2B5EF4-FFF2-40B4-BE49-F238E27FC236}">
              <a16:creationId xmlns:a16="http://schemas.microsoft.com/office/drawing/2014/main" id="{00000000-0008-0000-0B00-000048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3" name="Rectangle 12">
          <a:extLst>
            <a:ext uri="{FF2B5EF4-FFF2-40B4-BE49-F238E27FC236}">
              <a16:creationId xmlns:a16="http://schemas.microsoft.com/office/drawing/2014/main" id="{00000000-0008-0000-0B00-000049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4" name="Rectangle 13">
          <a:extLst>
            <a:ext uri="{FF2B5EF4-FFF2-40B4-BE49-F238E27FC236}">
              <a16:creationId xmlns:a16="http://schemas.microsoft.com/office/drawing/2014/main" id="{00000000-0008-0000-0B00-00004A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5" name="Rectangle 14">
          <a:extLst>
            <a:ext uri="{FF2B5EF4-FFF2-40B4-BE49-F238E27FC236}">
              <a16:creationId xmlns:a16="http://schemas.microsoft.com/office/drawing/2014/main" id="{00000000-0008-0000-0B00-00004B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6" name="Rectangle 18">
          <a:extLst>
            <a:ext uri="{FF2B5EF4-FFF2-40B4-BE49-F238E27FC236}">
              <a16:creationId xmlns:a16="http://schemas.microsoft.com/office/drawing/2014/main" id="{00000000-0008-0000-0B00-00004C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7" name="Rectangle 19">
          <a:extLst>
            <a:ext uri="{FF2B5EF4-FFF2-40B4-BE49-F238E27FC236}">
              <a16:creationId xmlns:a16="http://schemas.microsoft.com/office/drawing/2014/main" id="{00000000-0008-0000-0B00-00004D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78" name="Rectangle 10">
          <a:extLst>
            <a:ext uri="{FF2B5EF4-FFF2-40B4-BE49-F238E27FC236}">
              <a16:creationId xmlns:a16="http://schemas.microsoft.com/office/drawing/2014/main" id="{00000000-0008-0000-0B00-00004E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79" name="Rectangle 11">
          <a:extLst>
            <a:ext uri="{FF2B5EF4-FFF2-40B4-BE49-F238E27FC236}">
              <a16:creationId xmlns:a16="http://schemas.microsoft.com/office/drawing/2014/main" id="{00000000-0008-0000-0B00-00004F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 name="Rectangle 12">
          <a:extLst>
            <a:ext uri="{FF2B5EF4-FFF2-40B4-BE49-F238E27FC236}">
              <a16:creationId xmlns:a16="http://schemas.microsoft.com/office/drawing/2014/main" id="{00000000-0008-0000-0B00-000050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1" name="Rectangle 13">
          <a:extLst>
            <a:ext uri="{FF2B5EF4-FFF2-40B4-BE49-F238E27FC236}">
              <a16:creationId xmlns:a16="http://schemas.microsoft.com/office/drawing/2014/main" id="{00000000-0008-0000-0B00-000051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2" name="Rectangle 14">
          <a:extLst>
            <a:ext uri="{FF2B5EF4-FFF2-40B4-BE49-F238E27FC236}">
              <a16:creationId xmlns:a16="http://schemas.microsoft.com/office/drawing/2014/main" id="{00000000-0008-0000-0B00-000052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3" name="Rectangle 18">
          <a:extLst>
            <a:ext uri="{FF2B5EF4-FFF2-40B4-BE49-F238E27FC236}">
              <a16:creationId xmlns:a16="http://schemas.microsoft.com/office/drawing/2014/main" id="{00000000-0008-0000-0B00-000053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4" name="Rectangle 19">
          <a:extLst>
            <a:ext uri="{FF2B5EF4-FFF2-40B4-BE49-F238E27FC236}">
              <a16:creationId xmlns:a16="http://schemas.microsoft.com/office/drawing/2014/main" id="{00000000-0008-0000-0B00-000054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5" name="Rectangle 10">
          <a:extLst>
            <a:ext uri="{FF2B5EF4-FFF2-40B4-BE49-F238E27FC236}">
              <a16:creationId xmlns:a16="http://schemas.microsoft.com/office/drawing/2014/main" id="{00000000-0008-0000-0B00-000055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6" name="Rectangle 11">
          <a:extLst>
            <a:ext uri="{FF2B5EF4-FFF2-40B4-BE49-F238E27FC236}">
              <a16:creationId xmlns:a16="http://schemas.microsoft.com/office/drawing/2014/main" id="{00000000-0008-0000-0B00-000056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7" name="Rectangle 12">
          <a:extLst>
            <a:ext uri="{FF2B5EF4-FFF2-40B4-BE49-F238E27FC236}">
              <a16:creationId xmlns:a16="http://schemas.microsoft.com/office/drawing/2014/main" id="{00000000-0008-0000-0B00-000057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8" name="Rectangle 13">
          <a:extLst>
            <a:ext uri="{FF2B5EF4-FFF2-40B4-BE49-F238E27FC236}">
              <a16:creationId xmlns:a16="http://schemas.microsoft.com/office/drawing/2014/main" id="{00000000-0008-0000-0B00-000058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9" name="Rectangle 14">
          <a:extLst>
            <a:ext uri="{FF2B5EF4-FFF2-40B4-BE49-F238E27FC236}">
              <a16:creationId xmlns:a16="http://schemas.microsoft.com/office/drawing/2014/main" id="{00000000-0008-0000-0B00-000059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0" name="Rectangle 18">
          <a:extLst>
            <a:ext uri="{FF2B5EF4-FFF2-40B4-BE49-F238E27FC236}">
              <a16:creationId xmlns:a16="http://schemas.microsoft.com/office/drawing/2014/main" id="{00000000-0008-0000-0B00-00005A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1" name="Rectangle 19">
          <a:extLst>
            <a:ext uri="{FF2B5EF4-FFF2-40B4-BE49-F238E27FC236}">
              <a16:creationId xmlns:a16="http://schemas.microsoft.com/office/drawing/2014/main" id="{00000000-0008-0000-0B00-00005B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2" name="Rectangle 10">
          <a:extLst>
            <a:ext uri="{FF2B5EF4-FFF2-40B4-BE49-F238E27FC236}">
              <a16:creationId xmlns:a16="http://schemas.microsoft.com/office/drawing/2014/main" id="{00000000-0008-0000-0B00-00005C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 name="Rectangle 11">
          <a:extLst>
            <a:ext uri="{FF2B5EF4-FFF2-40B4-BE49-F238E27FC236}">
              <a16:creationId xmlns:a16="http://schemas.microsoft.com/office/drawing/2014/main" id="{00000000-0008-0000-0B00-00005D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4" name="Rectangle 12">
          <a:extLst>
            <a:ext uri="{FF2B5EF4-FFF2-40B4-BE49-F238E27FC236}">
              <a16:creationId xmlns:a16="http://schemas.microsoft.com/office/drawing/2014/main" id="{00000000-0008-0000-0B00-00005E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5" name="Rectangle 13">
          <a:extLst>
            <a:ext uri="{FF2B5EF4-FFF2-40B4-BE49-F238E27FC236}">
              <a16:creationId xmlns:a16="http://schemas.microsoft.com/office/drawing/2014/main" id="{00000000-0008-0000-0B00-00005F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6" name="Rectangle 14">
          <a:extLst>
            <a:ext uri="{FF2B5EF4-FFF2-40B4-BE49-F238E27FC236}">
              <a16:creationId xmlns:a16="http://schemas.microsoft.com/office/drawing/2014/main" id="{00000000-0008-0000-0B00-000060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7" name="Rectangle 18">
          <a:extLst>
            <a:ext uri="{FF2B5EF4-FFF2-40B4-BE49-F238E27FC236}">
              <a16:creationId xmlns:a16="http://schemas.microsoft.com/office/drawing/2014/main" id="{00000000-0008-0000-0B00-000061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8" name="Rectangle 19">
          <a:extLst>
            <a:ext uri="{FF2B5EF4-FFF2-40B4-BE49-F238E27FC236}">
              <a16:creationId xmlns:a16="http://schemas.microsoft.com/office/drawing/2014/main" id="{00000000-0008-0000-0B00-000062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99" name="Rectangle 10">
          <a:extLst>
            <a:ext uri="{FF2B5EF4-FFF2-40B4-BE49-F238E27FC236}">
              <a16:creationId xmlns:a16="http://schemas.microsoft.com/office/drawing/2014/main" id="{00000000-0008-0000-0B00-000063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0" name="Rectangle 11">
          <a:extLst>
            <a:ext uri="{FF2B5EF4-FFF2-40B4-BE49-F238E27FC236}">
              <a16:creationId xmlns:a16="http://schemas.microsoft.com/office/drawing/2014/main" id="{00000000-0008-0000-0B00-000064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1" name="Rectangle 12">
          <a:extLst>
            <a:ext uri="{FF2B5EF4-FFF2-40B4-BE49-F238E27FC236}">
              <a16:creationId xmlns:a16="http://schemas.microsoft.com/office/drawing/2014/main" id="{00000000-0008-0000-0B00-000065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2" name="Rectangle 13">
          <a:extLst>
            <a:ext uri="{FF2B5EF4-FFF2-40B4-BE49-F238E27FC236}">
              <a16:creationId xmlns:a16="http://schemas.microsoft.com/office/drawing/2014/main" id="{00000000-0008-0000-0B00-000066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3" name="Rectangle 14">
          <a:extLst>
            <a:ext uri="{FF2B5EF4-FFF2-40B4-BE49-F238E27FC236}">
              <a16:creationId xmlns:a16="http://schemas.microsoft.com/office/drawing/2014/main" id="{00000000-0008-0000-0B00-000067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4" name="Rectangle 18">
          <a:extLst>
            <a:ext uri="{FF2B5EF4-FFF2-40B4-BE49-F238E27FC236}">
              <a16:creationId xmlns:a16="http://schemas.microsoft.com/office/drawing/2014/main" id="{00000000-0008-0000-0B00-000068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05" name="Rectangle 19">
          <a:extLst>
            <a:ext uri="{FF2B5EF4-FFF2-40B4-BE49-F238E27FC236}">
              <a16:creationId xmlns:a16="http://schemas.microsoft.com/office/drawing/2014/main" id="{00000000-0008-0000-0B00-000069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06" name="Rectangle 10">
          <a:extLst>
            <a:ext uri="{FF2B5EF4-FFF2-40B4-BE49-F238E27FC236}">
              <a16:creationId xmlns:a16="http://schemas.microsoft.com/office/drawing/2014/main" id="{00000000-0008-0000-0B00-00006A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07" name="Rectangle 11">
          <a:extLst>
            <a:ext uri="{FF2B5EF4-FFF2-40B4-BE49-F238E27FC236}">
              <a16:creationId xmlns:a16="http://schemas.microsoft.com/office/drawing/2014/main" id="{00000000-0008-0000-0B00-00006B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08" name="Rectangle 12">
          <a:extLst>
            <a:ext uri="{FF2B5EF4-FFF2-40B4-BE49-F238E27FC236}">
              <a16:creationId xmlns:a16="http://schemas.microsoft.com/office/drawing/2014/main" id="{00000000-0008-0000-0B00-00006C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09" name="Rectangle 13">
          <a:extLst>
            <a:ext uri="{FF2B5EF4-FFF2-40B4-BE49-F238E27FC236}">
              <a16:creationId xmlns:a16="http://schemas.microsoft.com/office/drawing/2014/main" id="{00000000-0008-0000-0B00-00006D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0" name="Rectangle 14">
          <a:extLst>
            <a:ext uri="{FF2B5EF4-FFF2-40B4-BE49-F238E27FC236}">
              <a16:creationId xmlns:a16="http://schemas.microsoft.com/office/drawing/2014/main" id="{00000000-0008-0000-0B00-00006E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1" name="Rectangle 18">
          <a:extLst>
            <a:ext uri="{FF2B5EF4-FFF2-40B4-BE49-F238E27FC236}">
              <a16:creationId xmlns:a16="http://schemas.microsoft.com/office/drawing/2014/main" id="{00000000-0008-0000-0B00-00006F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2" name="Rectangle 19">
          <a:extLst>
            <a:ext uri="{FF2B5EF4-FFF2-40B4-BE49-F238E27FC236}">
              <a16:creationId xmlns:a16="http://schemas.microsoft.com/office/drawing/2014/main" id="{00000000-0008-0000-0B00-000070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262</xdr:row>
      <xdr:rowOff>0</xdr:rowOff>
    </xdr:from>
    <xdr:to>
      <xdr:col>8</xdr:col>
      <xdr:colOff>0</xdr:colOff>
      <xdr:row>262</xdr:row>
      <xdr:rowOff>0</xdr:rowOff>
    </xdr:to>
    <xdr:sp macro="" textlink="">
      <xdr:nvSpPr>
        <xdr:cNvPr id="113" name="AutoShape 1">
          <a:extLst>
            <a:ext uri="{FF2B5EF4-FFF2-40B4-BE49-F238E27FC236}">
              <a16:creationId xmlns:a16="http://schemas.microsoft.com/office/drawing/2014/main" id="{00000000-0008-0000-0B00-000071000000}"/>
            </a:ext>
          </a:extLst>
        </xdr:cNvPr>
        <xdr:cNvSpPr>
          <a:spLocks/>
        </xdr:cNvSpPr>
      </xdr:nvSpPr>
      <xdr:spPr bwMode="auto">
        <a:xfrm>
          <a:off x="6067425" y="346900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114" name="AutoShape 2">
          <a:extLst>
            <a:ext uri="{FF2B5EF4-FFF2-40B4-BE49-F238E27FC236}">
              <a16:creationId xmlns:a16="http://schemas.microsoft.com/office/drawing/2014/main" id="{00000000-0008-0000-0B00-000072000000}"/>
            </a:ext>
          </a:extLst>
        </xdr:cNvPr>
        <xdr:cNvSpPr>
          <a:spLocks/>
        </xdr:cNvSpPr>
      </xdr:nvSpPr>
      <xdr:spPr bwMode="auto">
        <a:xfrm>
          <a:off x="6067425" y="346900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115" name="Rectangle 4">
          <a:extLst>
            <a:ext uri="{FF2B5EF4-FFF2-40B4-BE49-F238E27FC236}">
              <a16:creationId xmlns:a16="http://schemas.microsoft.com/office/drawing/2014/main" id="{00000000-0008-0000-0B00-000073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16" name="Rectangle 5">
          <a:extLst>
            <a:ext uri="{FF2B5EF4-FFF2-40B4-BE49-F238E27FC236}">
              <a16:creationId xmlns:a16="http://schemas.microsoft.com/office/drawing/2014/main" id="{00000000-0008-0000-0B00-000074000000}"/>
            </a:ext>
          </a:extLst>
        </xdr:cNvPr>
        <xdr:cNvSpPr>
          <a:spLocks noChangeArrowheads="1"/>
        </xdr:cNvSpPr>
      </xdr:nvSpPr>
      <xdr:spPr bwMode="auto">
        <a:xfrm>
          <a:off x="6071956" y="34000937"/>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117" name="Rectangle 6">
          <a:extLst>
            <a:ext uri="{FF2B5EF4-FFF2-40B4-BE49-F238E27FC236}">
              <a16:creationId xmlns:a16="http://schemas.microsoft.com/office/drawing/2014/main" id="{00000000-0008-0000-0B00-000075000000}"/>
            </a:ext>
          </a:extLst>
        </xdr:cNvPr>
        <xdr:cNvSpPr>
          <a:spLocks noChangeArrowheads="1"/>
        </xdr:cNvSpPr>
      </xdr:nvSpPr>
      <xdr:spPr bwMode="auto">
        <a:xfrm>
          <a:off x="6071956" y="1704078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8" name="Rectangle 10">
          <a:extLst>
            <a:ext uri="{FF2B5EF4-FFF2-40B4-BE49-F238E27FC236}">
              <a16:creationId xmlns:a16="http://schemas.microsoft.com/office/drawing/2014/main" id="{00000000-0008-0000-0B00-000076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9" name="Rectangle 11">
          <a:extLst>
            <a:ext uri="{FF2B5EF4-FFF2-40B4-BE49-F238E27FC236}">
              <a16:creationId xmlns:a16="http://schemas.microsoft.com/office/drawing/2014/main" id="{00000000-0008-0000-0B00-000077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0" name="Rectangle 12">
          <a:extLst>
            <a:ext uri="{FF2B5EF4-FFF2-40B4-BE49-F238E27FC236}">
              <a16:creationId xmlns:a16="http://schemas.microsoft.com/office/drawing/2014/main" id="{00000000-0008-0000-0B00-000078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1" name="Rectangle 13">
          <a:extLst>
            <a:ext uri="{FF2B5EF4-FFF2-40B4-BE49-F238E27FC236}">
              <a16:creationId xmlns:a16="http://schemas.microsoft.com/office/drawing/2014/main" id="{00000000-0008-0000-0B00-000079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2" name="Rectangle 14">
          <a:extLst>
            <a:ext uri="{FF2B5EF4-FFF2-40B4-BE49-F238E27FC236}">
              <a16:creationId xmlns:a16="http://schemas.microsoft.com/office/drawing/2014/main" id="{00000000-0008-0000-0B00-00007A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23" name="Rectangle 15">
          <a:extLst>
            <a:ext uri="{FF2B5EF4-FFF2-40B4-BE49-F238E27FC236}">
              <a16:creationId xmlns:a16="http://schemas.microsoft.com/office/drawing/2014/main" id="{00000000-0008-0000-0B00-00007B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24" name="Rectangle 16">
          <a:extLst>
            <a:ext uri="{FF2B5EF4-FFF2-40B4-BE49-F238E27FC236}">
              <a16:creationId xmlns:a16="http://schemas.microsoft.com/office/drawing/2014/main" id="{00000000-0008-0000-0B00-00007C00000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25" name="Rectangle 17">
          <a:extLst>
            <a:ext uri="{FF2B5EF4-FFF2-40B4-BE49-F238E27FC236}">
              <a16:creationId xmlns:a16="http://schemas.microsoft.com/office/drawing/2014/main" id="{00000000-0008-0000-0B00-00007D000000}"/>
            </a:ext>
          </a:extLst>
        </xdr:cNvPr>
        <xdr:cNvSpPr>
          <a:spLocks noChangeArrowheads="1"/>
        </xdr:cNvSpPr>
      </xdr:nvSpPr>
      <xdr:spPr bwMode="auto">
        <a:xfrm>
          <a:off x="6071956" y="34000937"/>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6" name="Rectangle 18">
          <a:extLst>
            <a:ext uri="{FF2B5EF4-FFF2-40B4-BE49-F238E27FC236}">
              <a16:creationId xmlns:a16="http://schemas.microsoft.com/office/drawing/2014/main" id="{00000000-0008-0000-0B00-00007E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7" name="Rectangle 19">
          <a:extLst>
            <a:ext uri="{FF2B5EF4-FFF2-40B4-BE49-F238E27FC236}">
              <a16:creationId xmlns:a16="http://schemas.microsoft.com/office/drawing/2014/main" id="{00000000-0008-0000-0B00-00007F000000}"/>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128" name="AutoShape 22">
          <a:extLst>
            <a:ext uri="{FF2B5EF4-FFF2-40B4-BE49-F238E27FC236}">
              <a16:creationId xmlns:a16="http://schemas.microsoft.com/office/drawing/2014/main" id="{00000000-0008-0000-0B00-000080000000}"/>
            </a:ext>
          </a:extLst>
        </xdr:cNvPr>
        <xdr:cNvSpPr>
          <a:spLocks/>
        </xdr:cNvSpPr>
      </xdr:nvSpPr>
      <xdr:spPr bwMode="auto">
        <a:xfrm>
          <a:off x="6067425" y="2513647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129" name="Rectangle 23">
          <a:extLst>
            <a:ext uri="{FF2B5EF4-FFF2-40B4-BE49-F238E27FC236}">
              <a16:creationId xmlns:a16="http://schemas.microsoft.com/office/drawing/2014/main" id="{00000000-0008-0000-0B00-000081000000}"/>
            </a:ext>
          </a:extLst>
        </xdr:cNvPr>
        <xdr:cNvSpPr>
          <a:spLocks noChangeArrowheads="1"/>
        </xdr:cNvSpPr>
      </xdr:nvSpPr>
      <xdr:spPr bwMode="auto">
        <a:xfrm>
          <a:off x="6071956" y="250982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0" name="Rectangle 10">
          <a:extLst>
            <a:ext uri="{FF2B5EF4-FFF2-40B4-BE49-F238E27FC236}">
              <a16:creationId xmlns:a16="http://schemas.microsoft.com/office/drawing/2014/main" id="{00000000-0008-0000-0B00-000082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1" name="Rectangle 11">
          <a:extLst>
            <a:ext uri="{FF2B5EF4-FFF2-40B4-BE49-F238E27FC236}">
              <a16:creationId xmlns:a16="http://schemas.microsoft.com/office/drawing/2014/main" id="{00000000-0008-0000-0B00-000083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2" name="Rectangle 12">
          <a:extLst>
            <a:ext uri="{FF2B5EF4-FFF2-40B4-BE49-F238E27FC236}">
              <a16:creationId xmlns:a16="http://schemas.microsoft.com/office/drawing/2014/main" id="{00000000-0008-0000-0B00-000084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 name="Rectangle 13">
          <a:extLst>
            <a:ext uri="{FF2B5EF4-FFF2-40B4-BE49-F238E27FC236}">
              <a16:creationId xmlns:a16="http://schemas.microsoft.com/office/drawing/2014/main" id="{00000000-0008-0000-0B00-000085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4" name="Rectangle 14">
          <a:extLst>
            <a:ext uri="{FF2B5EF4-FFF2-40B4-BE49-F238E27FC236}">
              <a16:creationId xmlns:a16="http://schemas.microsoft.com/office/drawing/2014/main" id="{00000000-0008-0000-0B00-000086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5" name="Rectangle 18">
          <a:extLst>
            <a:ext uri="{FF2B5EF4-FFF2-40B4-BE49-F238E27FC236}">
              <a16:creationId xmlns:a16="http://schemas.microsoft.com/office/drawing/2014/main" id="{00000000-0008-0000-0B00-000087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6" name="Rectangle 19">
          <a:extLst>
            <a:ext uri="{FF2B5EF4-FFF2-40B4-BE49-F238E27FC236}">
              <a16:creationId xmlns:a16="http://schemas.microsoft.com/office/drawing/2014/main" id="{00000000-0008-0000-0B00-000088000000}"/>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37" name="Rectangle 10">
          <a:extLst>
            <a:ext uri="{FF2B5EF4-FFF2-40B4-BE49-F238E27FC236}">
              <a16:creationId xmlns:a16="http://schemas.microsoft.com/office/drawing/2014/main" id="{00000000-0008-0000-0B00-000089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38" name="Rectangle 11">
          <a:extLst>
            <a:ext uri="{FF2B5EF4-FFF2-40B4-BE49-F238E27FC236}">
              <a16:creationId xmlns:a16="http://schemas.microsoft.com/office/drawing/2014/main" id="{00000000-0008-0000-0B00-00008A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39" name="Rectangle 12">
          <a:extLst>
            <a:ext uri="{FF2B5EF4-FFF2-40B4-BE49-F238E27FC236}">
              <a16:creationId xmlns:a16="http://schemas.microsoft.com/office/drawing/2014/main" id="{00000000-0008-0000-0B00-00008B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40" name="Rectangle 13">
          <a:extLst>
            <a:ext uri="{FF2B5EF4-FFF2-40B4-BE49-F238E27FC236}">
              <a16:creationId xmlns:a16="http://schemas.microsoft.com/office/drawing/2014/main" id="{00000000-0008-0000-0B00-00008C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41" name="Rectangle 14">
          <a:extLst>
            <a:ext uri="{FF2B5EF4-FFF2-40B4-BE49-F238E27FC236}">
              <a16:creationId xmlns:a16="http://schemas.microsoft.com/office/drawing/2014/main" id="{00000000-0008-0000-0B00-00008D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42" name="Rectangle 18">
          <a:extLst>
            <a:ext uri="{FF2B5EF4-FFF2-40B4-BE49-F238E27FC236}">
              <a16:creationId xmlns:a16="http://schemas.microsoft.com/office/drawing/2014/main" id="{00000000-0008-0000-0B00-00008E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43" name="Rectangle 19">
          <a:extLst>
            <a:ext uri="{FF2B5EF4-FFF2-40B4-BE49-F238E27FC236}">
              <a16:creationId xmlns:a16="http://schemas.microsoft.com/office/drawing/2014/main" id="{00000000-0008-0000-0B00-00008F00000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4" name="Rectangle 10">
          <a:extLst>
            <a:ext uri="{FF2B5EF4-FFF2-40B4-BE49-F238E27FC236}">
              <a16:creationId xmlns:a16="http://schemas.microsoft.com/office/drawing/2014/main" id="{00000000-0008-0000-0B00-000090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5" name="Rectangle 11">
          <a:extLst>
            <a:ext uri="{FF2B5EF4-FFF2-40B4-BE49-F238E27FC236}">
              <a16:creationId xmlns:a16="http://schemas.microsoft.com/office/drawing/2014/main" id="{00000000-0008-0000-0B00-000091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6" name="Rectangle 12">
          <a:extLst>
            <a:ext uri="{FF2B5EF4-FFF2-40B4-BE49-F238E27FC236}">
              <a16:creationId xmlns:a16="http://schemas.microsoft.com/office/drawing/2014/main" id="{00000000-0008-0000-0B00-000092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7" name="Rectangle 13">
          <a:extLst>
            <a:ext uri="{FF2B5EF4-FFF2-40B4-BE49-F238E27FC236}">
              <a16:creationId xmlns:a16="http://schemas.microsoft.com/office/drawing/2014/main" id="{00000000-0008-0000-0B00-000093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8" name="Rectangle 14">
          <a:extLst>
            <a:ext uri="{FF2B5EF4-FFF2-40B4-BE49-F238E27FC236}">
              <a16:creationId xmlns:a16="http://schemas.microsoft.com/office/drawing/2014/main" id="{00000000-0008-0000-0B00-000094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9" name="Rectangle 18">
          <a:extLst>
            <a:ext uri="{FF2B5EF4-FFF2-40B4-BE49-F238E27FC236}">
              <a16:creationId xmlns:a16="http://schemas.microsoft.com/office/drawing/2014/main" id="{00000000-0008-0000-0B00-000095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0" name="Rectangle 19">
          <a:extLst>
            <a:ext uri="{FF2B5EF4-FFF2-40B4-BE49-F238E27FC236}">
              <a16:creationId xmlns:a16="http://schemas.microsoft.com/office/drawing/2014/main" id="{00000000-0008-0000-0B00-00009600000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1" name="Rectangle 10">
          <a:extLst>
            <a:ext uri="{FF2B5EF4-FFF2-40B4-BE49-F238E27FC236}">
              <a16:creationId xmlns:a16="http://schemas.microsoft.com/office/drawing/2014/main" id="{00000000-0008-0000-0B00-000097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2" name="Rectangle 11">
          <a:extLst>
            <a:ext uri="{FF2B5EF4-FFF2-40B4-BE49-F238E27FC236}">
              <a16:creationId xmlns:a16="http://schemas.microsoft.com/office/drawing/2014/main" id="{00000000-0008-0000-0B00-000098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3" name="Rectangle 12">
          <a:extLst>
            <a:ext uri="{FF2B5EF4-FFF2-40B4-BE49-F238E27FC236}">
              <a16:creationId xmlns:a16="http://schemas.microsoft.com/office/drawing/2014/main" id="{00000000-0008-0000-0B00-000099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4" name="Rectangle 13">
          <a:extLst>
            <a:ext uri="{FF2B5EF4-FFF2-40B4-BE49-F238E27FC236}">
              <a16:creationId xmlns:a16="http://schemas.microsoft.com/office/drawing/2014/main" id="{00000000-0008-0000-0B00-00009A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5" name="Rectangle 14">
          <a:extLst>
            <a:ext uri="{FF2B5EF4-FFF2-40B4-BE49-F238E27FC236}">
              <a16:creationId xmlns:a16="http://schemas.microsoft.com/office/drawing/2014/main" id="{00000000-0008-0000-0B00-00009B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6" name="Rectangle 18">
          <a:extLst>
            <a:ext uri="{FF2B5EF4-FFF2-40B4-BE49-F238E27FC236}">
              <a16:creationId xmlns:a16="http://schemas.microsoft.com/office/drawing/2014/main" id="{00000000-0008-0000-0B00-00009C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7" name="Rectangle 19">
          <a:extLst>
            <a:ext uri="{FF2B5EF4-FFF2-40B4-BE49-F238E27FC236}">
              <a16:creationId xmlns:a16="http://schemas.microsoft.com/office/drawing/2014/main" id="{00000000-0008-0000-0B00-00009D000000}"/>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58" name="Rectangle 7">
          <a:extLst>
            <a:ext uri="{FF2B5EF4-FFF2-40B4-BE49-F238E27FC236}">
              <a16:creationId xmlns:a16="http://schemas.microsoft.com/office/drawing/2014/main" id="{00000000-0008-0000-0B00-00009E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59" name="Rectangle 8">
          <a:extLst>
            <a:ext uri="{FF2B5EF4-FFF2-40B4-BE49-F238E27FC236}">
              <a16:creationId xmlns:a16="http://schemas.microsoft.com/office/drawing/2014/main" id="{00000000-0008-0000-0B00-00009F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60" name="Rectangle 9">
          <a:extLst>
            <a:ext uri="{FF2B5EF4-FFF2-40B4-BE49-F238E27FC236}">
              <a16:creationId xmlns:a16="http://schemas.microsoft.com/office/drawing/2014/main" id="{00000000-0008-0000-0B00-0000A0000000}"/>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1" name="Rectangle 10">
          <a:extLst>
            <a:ext uri="{FF2B5EF4-FFF2-40B4-BE49-F238E27FC236}">
              <a16:creationId xmlns:a16="http://schemas.microsoft.com/office/drawing/2014/main" id="{00000000-0008-0000-0B00-0000A1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2" name="Rectangle 11">
          <a:extLst>
            <a:ext uri="{FF2B5EF4-FFF2-40B4-BE49-F238E27FC236}">
              <a16:creationId xmlns:a16="http://schemas.microsoft.com/office/drawing/2014/main" id="{00000000-0008-0000-0B00-0000A2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3" name="Rectangle 12">
          <a:extLst>
            <a:ext uri="{FF2B5EF4-FFF2-40B4-BE49-F238E27FC236}">
              <a16:creationId xmlns:a16="http://schemas.microsoft.com/office/drawing/2014/main" id="{00000000-0008-0000-0B00-0000A3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 name="Rectangle 13">
          <a:extLst>
            <a:ext uri="{FF2B5EF4-FFF2-40B4-BE49-F238E27FC236}">
              <a16:creationId xmlns:a16="http://schemas.microsoft.com/office/drawing/2014/main" id="{00000000-0008-0000-0B00-0000A4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5" name="Rectangle 14">
          <a:extLst>
            <a:ext uri="{FF2B5EF4-FFF2-40B4-BE49-F238E27FC236}">
              <a16:creationId xmlns:a16="http://schemas.microsoft.com/office/drawing/2014/main" id="{00000000-0008-0000-0B00-0000A5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6" name="Rectangle 18">
          <a:extLst>
            <a:ext uri="{FF2B5EF4-FFF2-40B4-BE49-F238E27FC236}">
              <a16:creationId xmlns:a16="http://schemas.microsoft.com/office/drawing/2014/main" id="{00000000-0008-0000-0B00-0000A6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7" name="Rectangle 19">
          <a:extLst>
            <a:ext uri="{FF2B5EF4-FFF2-40B4-BE49-F238E27FC236}">
              <a16:creationId xmlns:a16="http://schemas.microsoft.com/office/drawing/2014/main" id="{00000000-0008-0000-0B00-0000A700000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68" name="Rectangle 10">
          <a:extLst>
            <a:ext uri="{FF2B5EF4-FFF2-40B4-BE49-F238E27FC236}">
              <a16:creationId xmlns:a16="http://schemas.microsoft.com/office/drawing/2014/main" id="{00000000-0008-0000-0B00-0000A8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69" name="Rectangle 11">
          <a:extLst>
            <a:ext uri="{FF2B5EF4-FFF2-40B4-BE49-F238E27FC236}">
              <a16:creationId xmlns:a16="http://schemas.microsoft.com/office/drawing/2014/main" id="{00000000-0008-0000-0B00-0000A9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70" name="Rectangle 12">
          <a:extLst>
            <a:ext uri="{FF2B5EF4-FFF2-40B4-BE49-F238E27FC236}">
              <a16:creationId xmlns:a16="http://schemas.microsoft.com/office/drawing/2014/main" id="{00000000-0008-0000-0B00-0000AA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71" name="Rectangle 13">
          <a:extLst>
            <a:ext uri="{FF2B5EF4-FFF2-40B4-BE49-F238E27FC236}">
              <a16:creationId xmlns:a16="http://schemas.microsoft.com/office/drawing/2014/main" id="{00000000-0008-0000-0B00-0000AB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72" name="Rectangle 14">
          <a:extLst>
            <a:ext uri="{FF2B5EF4-FFF2-40B4-BE49-F238E27FC236}">
              <a16:creationId xmlns:a16="http://schemas.microsoft.com/office/drawing/2014/main" id="{00000000-0008-0000-0B00-0000AC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73" name="Rectangle 18">
          <a:extLst>
            <a:ext uri="{FF2B5EF4-FFF2-40B4-BE49-F238E27FC236}">
              <a16:creationId xmlns:a16="http://schemas.microsoft.com/office/drawing/2014/main" id="{00000000-0008-0000-0B00-0000AD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74" name="Rectangle 19">
          <a:extLst>
            <a:ext uri="{FF2B5EF4-FFF2-40B4-BE49-F238E27FC236}">
              <a16:creationId xmlns:a16="http://schemas.microsoft.com/office/drawing/2014/main" id="{00000000-0008-0000-0B00-0000AE00000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75" name="Rectangle 10">
          <a:extLst>
            <a:ext uri="{FF2B5EF4-FFF2-40B4-BE49-F238E27FC236}">
              <a16:creationId xmlns:a16="http://schemas.microsoft.com/office/drawing/2014/main" id="{00000000-0008-0000-0B00-0000AF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76" name="Rectangle 11">
          <a:extLst>
            <a:ext uri="{FF2B5EF4-FFF2-40B4-BE49-F238E27FC236}">
              <a16:creationId xmlns:a16="http://schemas.microsoft.com/office/drawing/2014/main" id="{00000000-0008-0000-0B00-0000B0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77" name="Rectangle 12">
          <a:extLst>
            <a:ext uri="{FF2B5EF4-FFF2-40B4-BE49-F238E27FC236}">
              <a16:creationId xmlns:a16="http://schemas.microsoft.com/office/drawing/2014/main" id="{00000000-0008-0000-0B00-0000B1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78" name="Rectangle 13">
          <a:extLst>
            <a:ext uri="{FF2B5EF4-FFF2-40B4-BE49-F238E27FC236}">
              <a16:creationId xmlns:a16="http://schemas.microsoft.com/office/drawing/2014/main" id="{00000000-0008-0000-0B00-0000B2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79" name="Rectangle 14">
          <a:extLst>
            <a:ext uri="{FF2B5EF4-FFF2-40B4-BE49-F238E27FC236}">
              <a16:creationId xmlns:a16="http://schemas.microsoft.com/office/drawing/2014/main" id="{00000000-0008-0000-0B00-0000B3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80" name="Rectangle 18">
          <a:extLst>
            <a:ext uri="{FF2B5EF4-FFF2-40B4-BE49-F238E27FC236}">
              <a16:creationId xmlns:a16="http://schemas.microsoft.com/office/drawing/2014/main" id="{00000000-0008-0000-0B00-0000B4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81" name="Rectangle 19">
          <a:extLst>
            <a:ext uri="{FF2B5EF4-FFF2-40B4-BE49-F238E27FC236}">
              <a16:creationId xmlns:a16="http://schemas.microsoft.com/office/drawing/2014/main" id="{00000000-0008-0000-0B00-0000B5000000}"/>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2" name="Rectangle 10">
          <a:extLst>
            <a:ext uri="{FF2B5EF4-FFF2-40B4-BE49-F238E27FC236}">
              <a16:creationId xmlns:a16="http://schemas.microsoft.com/office/drawing/2014/main" id="{00000000-0008-0000-0B00-0000B6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3" name="Rectangle 11">
          <a:extLst>
            <a:ext uri="{FF2B5EF4-FFF2-40B4-BE49-F238E27FC236}">
              <a16:creationId xmlns:a16="http://schemas.microsoft.com/office/drawing/2014/main" id="{00000000-0008-0000-0B00-0000B7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4" name="Rectangle 12">
          <a:extLst>
            <a:ext uri="{FF2B5EF4-FFF2-40B4-BE49-F238E27FC236}">
              <a16:creationId xmlns:a16="http://schemas.microsoft.com/office/drawing/2014/main" id="{00000000-0008-0000-0B00-0000B8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5" name="Rectangle 13">
          <a:extLst>
            <a:ext uri="{FF2B5EF4-FFF2-40B4-BE49-F238E27FC236}">
              <a16:creationId xmlns:a16="http://schemas.microsoft.com/office/drawing/2014/main" id="{00000000-0008-0000-0B00-0000B9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6" name="Rectangle 14">
          <a:extLst>
            <a:ext uri="{FF2B5EF4-FFF2-40B4-BE49-F238E27FC236}">
              <a16:creationId xmlns:a16="http://schemas.microsoft.com/office/drawing/2014/main" id="{00000000-0008-0000-0B00-0000BA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7" name="Rectangle 18">
          <a:extLst>
            <a:ext uri="{FF2B5EF4-FFF2-40B4-BE49-F238E27FC236}">
              <a16:creationId xmlns:a16="http://schemas.microsoft.com/office/drawing/2014/main" id="{00000000-0008-0000-0B00-0000BB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88" name="Rectangle 19">
          <a:extLst>
            <a:ext uri="{FF2B5EF4-FFF2-40B4-BE49-F238E27FC236}">
              <a16:creationId xmlns:a16="http://schemas.microsoft.com/office/drawing/2014/main" id="{00000000-0008-0000-0B00-0000BC00000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89" name="Rectangle 10">
          <a:extLst>
            <a:ext uri="{FF2B5EF4-FFF2-40B4-BE49-F238E27FC236}">
              <a16:creationId xmlns:a16="http://schemas.microsoft.com/office/drawing/2014/main" id="{00000000-0008-0000-0B00-0000BD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0" name="Rectangle 11">
          <a:extLst>
            <a:ext uri="{FF2B5EF4-FFF2-40B4-BE49-F238E27FC236}">
              <a16:creationId xmlns:a16="http://schemas.microsoft.com/office/drawing/2014/main" id="{00000000-0008-0000-0B00-0000BE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1" name="Rectangle 12">
          <a:extLst>
            <a:ext uri="{FF2B5EF4-FFF2-40B4-BE49-F238E27FC236}">
              <a16:creationId xmlns:a16="http://schemas.microsoft.com/office/drawing/2014/main" id="{00000000-0008-0000-0B00-0000BF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2" name="Rectangle 13">
          <a:extLst>
            <a:ext uri="{FF2B5EF4-FFF2-40B4-BE49-F238E27FC236}">
              <a16:creationId xmlns:a16="http://schemas.microsoft.com/office/drawing/2014/main" id="{00000000-0008-0000-0B00-0000C0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3" name="Rectangle 14">
          <a:extLst>
            <a:ext uri="{FF2B5EF4-FFF2-40B4-BE49-F238E27FC236}">
              <a16:creationId xmlns:a16="http://schemas.microsoft.com/office/drawing/2014/main" id="{00000000-0008-0000-0B00-0000C1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4" name="Rectangle 18">
          <a:extLst>
            <a:ext uri="{FF2B5EF4-FFF2-40B4-BE49-F238E27FC236}">
              <a16:creationId xmlns:a16="http://schemas.microsoft.com/office/drawing/2014/main" id="{00000000-0008-0000-0B00-0000C2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95" name="Rectangle 19">
          <a:extLst>
            <a:ext uri="{FF2B5EF4-FFF2-40B4-BE49-F238E27FC236}">
              <a16:creationId xmlns:a16="http://schemas.microsoft.com/office/drawing/2014/main" id="{00000000-0008-0000-0B00-0000C300000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96" name="Rectangle 10">
          <a:extLst>
            <a:ext uri="{FF2B5EF4-FFF2-40B4-BE49-F238E27FC236}">
              <a16:creationId xmlns:a16="http://schemas.microsoft.com/office/drawing/2014/main" id="{00000000-0008-0000-0B00-0000C4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97" name="Rectangle 11">
          <a:extLst>
            <a:ext uri="{FF2B5EF4-FFF2-40B4-BE49-F238E27FC236}">
              <a16:creationId xmlns:a16="http://schemas.microsoft.com/office/drawing/2014/main" id="{00000000-0008-0000-0B00-0000C5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98" name="Rectangle 12">
          <a:extLst>
            <a:ext uri="{FF2B5EF4-FFF2-40B4-BE49-F238E27FC236}">
              <a16:creationId xmlns:a16="http://schemas.microsoft.com/office/drawing/2014/main" id="{00000000-0008-0000-0B00-0000C6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99" name="Rectangle 13">
          <a:extLst>
            <a:ext uri="{FF2B5EF4-FFF2-40B4-BE49-F238E27FC236}">
              <a16:creationId xmlns:a16="http://schemas.microsoft.com/office/drawing/2014/main" id="{00000000-0008-0000-0B00-0000C7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00" name="Rectangle 14">
          <a:extLst>
            <a:ext uri="{FF2B5EF4-FFF2-40B4-BE49-F238E27FC236}">
              <a16:creationId xmlns:a16="http://schemas.microsoft.com/office/drawing/2014/main" id="{00000000-0008-0000-0B00-0000C8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01" name="Rectangle 18">
          <a:extLst>
            <a:ext uri="{FF2B5EF4-FFF2-40B4-BE49-F238E27FC236}">
              <a16:creationId xmlns:a16="http://schemas.microsoft.com/office/drawing/2014/main" id="{00000000-0008-0000-0B00-0000C9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02" name="Rectangle 19">
          <a:extLst>
            <a:ext uri="{FF2B5EF4-FFF2-40B4-BE49-F238E27FC236}">
              <a16:creationId xmlns:a16="http://schemas.microsoft.com/office/drawing/2014/main" id="{00000000-0008-0000-0B00-0000CA00000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3" name="Rectangle 10">
          <a:extLst>
            <a:ext uri="{FF2B5EF4-FFF2-40B4-BE49-F238E27FC236}">
              <a16:creationId xmlns:a16="http://schemas.microsoft.com/office/drawing/2014/main" id="{00000000-0008-0000-0B00-0000CB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4" name="Rectangle 11">
          <a:extLst>
            <a:ext uri="{FF2B5EF4-FFF2-40B4-BE49-F238E27FC236}">
              <a16:creationId xmlns:a16="http://schemas.microsoft.com/office/drawing/2014/main" id="{00000000-0008-0000-0B00-0000CC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5" name="Rectangle 12">
          <a:extLst>
            <a:ext uri="{FF2B5EF4-FFF2-40B4-BE49-F238E27FC236}">
              <a16:creationId xmlns:a16="http://schemas.microsoft.com/office/drawing/2014/main" id="{00000000-0008-0000-0B00-0000CD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6" name="Rectangle 13">
          <a:extLst>
            <a:ext uri="{FF2B5EF4-FFF2-40B4-BE49-F238E27FC236}">
              <a16:creationId xmlns:a16="http://schemas.microsoft.com/office/drawing/2014/main" id="{00000000-0008-0000-0B00-0000CE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7" name="Rectangle 14">
          <a:extLst>
            <a:ext uri="{FF2B5EF4-FFF2-40B4-BE49-F238E27FC236}">
              <a16:creationId xmlns:a16="http://schemas.microsoft.com/office/drawing/2014/main" id="{00000000-0008-0000-0B00-0000CF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8" name="Rectangle 18">
          <a:extLst>
            <a:ext uri="{FF2B5EF4-FFF2-40B4-BE49-F238E27FC236}">
              <a16:creationId xmlns:a16="http://schemas.microsoft.com/office/drawing/2014/main" id="{00000000-0008-0000-0B00-0000D0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09" name="Rectangle 19">
          <a:extLst>
            <a:ext uri="{FF2B5EF4-FFF2-40B4-BE49-F238E27FC236}">
              <a16:creationId xmlns:a16="http://schemas.microsoft.com/office/drawing/2014/main" id="{00000000-0008-0000-0B00-0000D100000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0" name="Rectangle 10">
          <a:extLst>
            <a:ext uri="{FF2B5EF4-FFF2-40B4-BE49-F238E27FC236}">
              <a16:creationId xmlns:a16="http://schemas.microsoft.com/office/drawing/2014/main" id="{00000000-0008-0000-0B00-0000D2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1" name="Rectangle 11">
          <a:extLst>
            <a:ext uri="{FF2B5EF4-FFF2-40B4-BE49-F238E27FC236}">
              <a16:creationId xmlns:a16="http://schemas.microsoft.com/office/drawing/2014/main" id="{00000000-0008-0000-0B00-0000D3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2" name="Rectangle 12">
          <a:extLst>
            <a:ext uri="{FF2B5EF4-FFF2-40B4-BE49-F238E27FC236}">
              <a16:creationId xmlns:a16="http://schemas.microsoft.com/office/drawing/2014/main" id="{00000000-0008-0000-0B00-0000D4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3" name="Rectangle 13">
          <a:extLst>
            <a:ext uri="{FF2B5EF4-FFF2-40B4-BE49-F238E27FC236}">
              <a16:creationId xmlns:a16="http://schemas.microsoft.com/office/drawing/2014/main" id="{00000000-0008-0000-0B00-0000D5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4" name="Rectangle 14">
          <a:extLst>
            <a:ext uri="{FF2B5EF4-FFF2-40B4-BE49-F238E27FC236}">
              <a16:creationId xmlns:a16="http://schemas.microsoft.com/office/drawing/2014/main" id="{00000000-0008-0000-0B00-0000D6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5" name="Rectangle 18">
          <a:extLst>
            <a:ext uri="{FF2B5EF4-FFF2-40B4-BE49-F238E27FC236}">
              <a16:creationId xmlns:a16="http://schemas.microsoft.com/office/drawing/2014/main" id="{00000000-0008-0000-0B00-0000D7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16" name="Rectangle 19">
          <a:extLst>
            <a:ext uri="{FF2B5EF4-FFF2-40B4-BE49-F238E27FC236}">
              <a16:creationId xmlns:a16="http://schemas.microsoft.com/office/drawing/2014/main" id="{00000000-0008-0000-0B00-0000D800000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0</xdr:colOff>
      <xdr:row>262</xdr:row>
      <xdr:rowOff>0</xdr:rowOff>
    </xdr:from>
    <xdr:to>
      <xdr:col>9</xdr:col>
      <xdr:colOff>0</xdr:colOff>
      <xdr:row>262</xdr:row>
      <xdr:rowOff>0</xdr:rowOff>
    </xdr:to>
    <xdr:sp macro="" textlink="">
      <xdr:nvSpPr>
        <xdr:cNvPr id="2" name="AutoShape 1">
          <a:extLst>
            <a:ext uri="{FF2B5EF4-FFF2-40B4-BE49-F238E27FC236}">
              <a16:creationId xmlns:a16="http://schemas.microsoft.com/office/drawing/2014/main" id="{01CAD346-47A8-497C-912E-4BD9CC05CC7F}"/>
            </a:ext>
          </a:extLst>
        </xdr:cNvPr>
        <xdr:cNvSpPr>
          <a:spLocks/>
        </xdr:cNvSpPr>
      </xdr:nvSpPr>
      <xdr:spPr bwMode="auto">
        <a:xfrm>
          <a:off x="6067425" y="346900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262</xdr:row>
      <xdr:rowOff>0</xdr:rowOff>
    </xdr:from>
    <xdr:to>
      <xdr:col>9</xdr:col>
      <xdr:colOff>0</xdr:colOff>
      <xdr:row>262</xdr:row>
      <xdr:rowOff>0</xdr:rowOff>
    </xdr:to>
    <xdr:sp macro="" textlink="">
      <xdr:nvSpPr>
        <xdr:cNvPr id="3" name="AutoShape 2">
          <a:extLst>
            <a:ext uri="{FF2B5EF4-FFF2-40B4-BE49-F238E27FC236}">
              <a16:creationId xmlns:a16="http://schemas.microsoft.com/office/drawing/2014/main" id="{92CA75FE-D738-423F-BCE9-17BD2797F46A}"/>
            </a:ext>
          </a:extLst>
        </xdr:cNvPr>
        <xdr:cNvSpPr>
          <a:spLocks/>
        </xdr:cNvSpPr>
      </xdr:nvSpPr>
      <xdr:spPr bwMode="auto">
        <a:xfrm>
          <a:off x="6067425" y="346900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4531</xdr:colOff>
      <xdr:row>268</xdr:row>
      <xdr:rowOff>4019</xdr:rowOff>
    </xdr:from>
    <xdr:to>
      <xdr:col>9</xdr:col>
      <xdr:colOff>4531</xdr:colOff>
      <xdr:row>268</xdr:row>
      <xdr:rowOff>4019</xdr:rowOff>
    </xdr:to>
    <xdr:sp macro="" textlink="">
      <xdr:nvSpPr>
        <xdr:cNvPr id="4" name="Rectangle 4">
          <a:extLst>
            <a:ext uri="{FF2B5EF4-FFF2-40B4-BE49-F238E27FC236}">
              <a16:creationId xmlns:a16="http://schemas.microsoft.com/office/drawing/2014/main" id="{0986620E-1529-472F-9730-576DC41C902B}"/>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9</xdr:col>
      <xdr:colOff>4531</xdr:colOff>
      <xdr:row>257</xdr:row>
      <xdr:rowOff>120512</xdr:rowOff>
    </xdr:from>
    <xdr:to>
      <xdr:col>9</xdr:col>
      <xdr:colOff>4531</xdr:colOff>
      <xdr:row>257</xdr:row>
      <xdr:rowOff>120512</xdr:rowOff>
    </xdr:to>
    <xdr:sp macro="" textlink="">
      <xdr:nvSpPr>
        <xdr:cNvPr id="5" name="Rectangle 5">
          <a:extLst>
            <a:ext uri="{FF2B5EF4-FFF2-40B4-BE49-F238E27FC236}">
              <a16:creationId xmlns:a16="http://schemas.microsoft.com/office/drawing/2014/main" id="{37C00379-1C25-48C4-8FD2-663ADA83DFA6}"/>
            </a:ext>
          </a:extLst>
        </xdr:cNvPr>
        <xdr:cNvSpPr>
          <a:spLocks noChangeArrowheads="1"/>
        </xdr:cNvSpPr>
      </xdr:nvSpPr>
      <xdr:spPr bwMode="auto">
        <a:xfrm>
          <a:off x="6071956" y="34000937"/>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153</xdr:row>
      <xdr:rowOff>560</xdr:rowOff>
    </xdr:from>
    <xdr:to>
      <xdr:col>9</xdr:col>
      <xdr:colOff>4531</xdr:colOff>
      <xdr:row>153</xdr:row>
      <xdr:rowOff>560</xdr:rowOff>
    </xdr:to>
    <xdr:sp macro="" textlink="">
      <xdr:nvSpPr>
        <xdr:cNvPr id="7" name="Rectangle 6">
          <a:extLst>
            <a:ext uri="{FF2B5EF4-FFF2-40B4-BE49-F238E27FC236}">
              <a16:creationId xmlns:a16="http://schemas.microsoft.com/office/drawing/2014/main" id="{1E278D6E-EBE1-4E08-8C91-51636D922FF8}"/>
            </a:ext>
          </a:extLst>
        </xdr:cNvPr>
        <xdr:cNvSpPr>
          <a:spLocks noChangeArrowheads="1"/>
        </xdr:cNvSpPr>
      </xdr:nvSpPr>
      <xdr:spPr bwMode="auto">
        <a:xfrm>
          <a:off x="6071956" y="1704078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 name="Rectangle 10">
          <a:extLst>
            <a:ext uri="{FF2B5EF4-FFF2-40B4-BE49-F238E27FC236}">
              <a16:creationId xmlns:a16="http://schemas.microsoft.com/office/drawing/2014/main" id="{7F2442D5-39BB-4802-BE3F-9A6CB2C1F7F6}"/>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 name="Rectangle 11">
          <a:extLst>
            <a:ext uri="{FF2B5EF4-FFF2-40B4-BE49-F238E27FC236}">
              <a16:creationId xmlns:a16="http://schemas.microsoft.com/office/drawing/2014/main" id="{4AB5D8FB-139A-4EF5-8277-3DFC722A16F8}"/>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217" name="Rectangle 12">
          <a:extLst>
            <a:ext uri="{FF2B5EF4-FFF2-40B4-BE49-F238E27FC236}">
              <a16:creationId xmlns:a16="http://schemas.microsoft.com/office/drawing/2014/main" id="{DE6CFFE6-1EA8-4222-9A52-45FBAFA3A57B}"/>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218" name="Rectangle 13">
          <a:extLst>
            <a:ext uri="{FF2B5EF4-FFF2-40B4-BE49-F238E27FC236}">
              <a16:creationId xmlns:a16="http://schemas.microsoft.com/office/drawing/2014/main" id="{9074F1CB-C57D-418A-A217-DA69C897B1E1}"/>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219" name="Rectangle 14">
          <a:extLst>
            <a:ext uri="{FF2B5EF4-FFF2-40B4-BE49-F238E27FC236}">
              <a16:creationId xmlns:a16="http://schemas.microsoft.com/office/drawing/2014/main" id="{15B79FC2-EE7C-48E9-96A2-9B1CCD98E295}"/>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268</xdr:row>
      <xdr:rowOff>4019</xdr:rowOff>
    </xdr:from>
    <xdr:to>
      <xdr:col>9</xdr:col>
      <xdr:colOff>4531</xdr:colOff>
      <xdr:row>268</xdr:row>
      <xdr:rowOff>4019</xdr:rowOff>
    </xdr:to>
    <xdr:sp macro="" textlink="">
      <xdr:nvSpPr>
        <xdr:cNvPr id="220" name="Rectangle 15">
          <a:extLst>
            <a:ext uri="{FF2B5EF4-FFF2-40B4-BE49-F238E27FC236}">
              <a16:creationId xmlns:a16="http://schemas.microsoft.com/office/drawing/2014/main" id="{B0438D7C-525C-40E6-9C9F-84EB6DC8AA51}"/>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268</xdr:row>
      <xdr:rowOff>4019</xdr:rowOff>
    </xdr:from>
    <xdr:to>
      <xdr:col>9</xdr:col>
      <xdr:colOff>4531</xdr:colOff>
      <xdr:row>268</xdr:row>
      <xdr:rowOff>4019</xdr:rowOff>
    </xdr:to>
    <xdr:sp macro="" textlink="">
      <xdr:nvSpPr>
        <xdr:cNvPr id="221" name="Rectangle 16">
          <a:extLst>
            <a:ext uri="{FF2B5EF4-FFF2-40B4-BE49-F238E27FC236}">
              <a16:creationId xmlns:a16="http://schemas.microsoft.com/office/drawing/2014/main" id="{27B184E5-BD84-4C7C-B666-C00B77395B44}"/>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257</xdr:row>
      <xdr:rowOff>120512</xdr:rowOff>
    </xdr:from>
    <xdr:to>
      <xdr:col>9</xdr:col>
      <xdr:colOff>4531</xdr:colOff>
      <xdr:row>257</xdr:row>
      <xdr:rowOff>120512</xdr:rowOff>
    </xdr:to>
    <xdr:sp macro="" textlink="">
      <xdr:nvSpPr>
        <xdr:cNvPr id="222" name="Rectangle 17">
          <a:extLst>
            <a:ext uri="{FF2B5EF4-FFF2-40B4-BE49-F238E27FC236}">
              <a16:creationId xmlns:a16="http://schemas.microsoft.com/office/drawing/2014/main" id="{33029F74-94FD-412A-8DDA-09621B464FE0}"/>
            </a:ext>
          </a:extLst>
        </xdr:cNvPr>
        <xdr:cNvSpPr>
          <a:spLocks noChangeArrowheads="1"/>
        </xdr:cNvSpPr>
      </xdr:nvSpPr>
      <xdr:spPr bwMode="auto">
        <a:xfrm>
          <a:off x="6071956" y="34000937"/>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223" name="Rectangle 18">
          <a:extLst>
            <a:ext uri="{FF2B5EF4-FFF2-40B4-BE49-F238E27FC236}">
              <a16:creationId xmlns:a16="http://schemas.microsoft.com/office/drawing/2014/main" id="{0AB9E2A5-FD02-4549-80FB-6DE71B6AD76E}"/>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224" name="Rectangle 19">
          <a:extLst>
            <a:ext uri="{FF2B5EF4-FFF2-40B4-BE49-F238E27FC236}">
              <a16:creationId xmlns:a16="http://schemas.microsoft.com/office/drawing/2014/main" id="{B8F28A7F-7820-46B4-8077-9939C9CBB693}"/>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0</xdr:colOff>
      <xdr:row>203</xdr:row>
      <xdr:rowOff>0</xdr:rowOff>
    </xdr:from>
    <xdr:to>
      <xdr:col>9</xdr:col>
      <xdr:colOff>0</xdr:colOff>
      <xdr:row>203</xdr:row>
      <xdr:rowOff>0</xdr:rowOff>
    </xdr:to>
    <xdr:sp macro="" textlink="">
      <xdr:nvSpPr>
        <xdr:cNvPr id="225" name="AutoShape 22">
          <a:extLst>
            <a:ext uri="{FF2B5EF4-FFF2-40B4-BE49-F238E27FC236}">
              <a16:creationId xmlns:a16="http://schemas.microsoft.com/office/drawing/2014/main" id="{D6C34A16-B5D9-47A9-9947-A5579790C1CD}"/>
            </a:ext>
          </a:extLst>
        </xdr:cNvPr>
        <xdr:cNvSpPr>
          <a:spLocks/>
        </xdr:cNvSpPr>
      </xdr:nvSpPr>
      <xdr:spPr bwMode="auto">
        <a:xfrm>
          <a:off x="6067425" y="2513647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4531</xdr:colOff>
      <xdr:row>202</xdr:row>
      <xdr:rowOff>123704</xdr:rowOff>
    </xdr:from>
    <xdr:to>
      <xdr:col>9</xdr:col>
      <xdr:colOff>4531</xdr:colOff>
      <xdr:row>202</xdr:row>
      <xdr:rowOff>123704</xdr:rowOff>
    </xdr:to>
    <xdr:sp macro="" textlink="">
      <xdr:nvSpPr>
        <xdr:cNvPr id="226" name="Rectangle 23">
          <a:extLst>
            <a:ext uri="{FF2B5EF4-FFF2-40B4-BE49-F238E27FC236}">
              <a16:creationId xmlns:a16="http://schemas.microsoft.com/office/drawing/2014/main" id="{CF20E5BD-8649-4E9B-A446-89355F2FC3D4}"/>
            </a:ext>
          </a:extLst>
        </xdr:cNvPr>
        <xdr:cNvSpPr>
          <a:spLocks noChangeArrowheads="1"/>
        </xdr:cNvSpPr>
      </xdr:nvSpPr>
      <xdr:spPr bwMode="auto">
        <a:xfrm>
          <a:off x="6071956" y="250982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27" name="Rectangle 10">
          <a:extLst>
            <a:ext uri="{FF2B5EF4-FFF2-40B4-BE49-F238E27FC236}">
              <a16:creationId xmlns:a16="http://schemas.microsoft.com/office/drawing/2014/main" id="{BA97A4BC-2005-4AD9-BE2B-8D07318412DC}"/>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28" name="Rectangle 11">
          <a:extLst>
            <a:ext uri="{FF2B5EF4-FFF2-40B4-BE49-F238E27FC236}">
              <a16:creationId xmlns:a16="http://schemas.microsoft.com/office/drawing/2014/main" id="{828E8B0D-234B-4381-8456-65150D3A9A42}"/>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29" name="Rectangle 12">
          <a:extLst>
            <a:ext uri="{FF2B5EF4-FFF2-40B4-BE49-F238E27FC236}">
              <a16:creationId xmlns:a16="http://schemas.microsoft.com/office/drawing/2014/main" id="{040E57E3-7D96-4E21-961B-D086D06E9607}"/>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30" name="Rectangle 13">
          <a:extLst>
            <a:ext uri="{FF2B5EF4-FFF2-40B4-BE49-F238E27FC236}">
              <a16:creationId xmlns:a16="http://schemas.microsoft.com/office/drawing/2014/main" id="{80CF43B7-4C9C-4B65-9AE6-230FB50E1BC8}"/>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31" name="Rectangle 14">
          <a:extLst>
            <a:ext uri="{FF2B5EF4-FFF2-40B4-BE49-F238E27FC236}">
              <a16:creationId xmlns:a16="http://schemas.microsoft.com/office/drawing/2014/main" id="{1F7A85C7-781F-417B-B9C9-EE8BD2E8E37D}"/>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32" name="Rectangle 18">
          <a:extLst>
            <a:ext uri="{FF2B5EF4-FFF2-40B4-BE49-F238E27FC236}">
              <a16:creationId xmlns:a16="http://schemas.microsoft.com/office/drawing/2014/main" id="{6BAF7B33-3641-4864-9113-389E6FF231CA}"/>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233" name="Rectangle 19">
          <a:extLst>
            <a:ext uri="{FF2B5EF4-FFF2-40B4-BE49-F238E27FC236}">
              <a16:creationId xmlns:a16="http://schemas.microsoft.com/office/drawing/2014/main" id="{9BEBBE3C-227B-4BC2-86C9-E6CA512179D1}"/>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4" name="Rectangle 10">
          <a:extLst>
            <a:ext uri="{FF2B5EF4-FFF2-40B4-BE49-F238E27FC236}">
              <a16:creationId xmlns:a16="http://schemas.microsoft.com/office/drawing/2014/main" id="{902EA439-207B-4D05-9E46-B317EF014D59}"/>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5" name="Rectangle 11">
          <a:extLst>
            <a:ext uri="{FF2B5EF4-FFF2-40B4-BE49-F238E27FC236}">
              <a16:creationId xmlns:a16="http://schemas.microsoft.com/office/drawing/2014/main" id="{EDEA7E2F-7FB2-4984-9FCA-77C3B74488BC}"/>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6" name="Rectangle 12">
          <a:extLst>
            <a:ext uri="{FF2B5EF4-FFF2-40B4-BE49-F238E27FC236}">
              <a16:creationId xmlns:a16="http://schemas.microsoft.com/office/drawing/2014/main" id="{085C4E6A-B8C6-4C0E-B0CE-FD92EFBED75D}"/>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7" name="Rectangle 13">
          <a:extLst>
            <a:ext uri="{FF2B5EF4-FFF2-40B4-BE49-F238E27FC236}">
              <a16:creationId xmlns:a16="http://schemas.microsoft.com/office/drawing/2014/main" id="{ED8DE010-FF7F-4A67-A60F-F7B0BABCEA04}"/>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8" name="Rectangle 14">
          <a:extLst>
            <a:ext uri="{FF2B5EF4-FFF2-40B4-BE49-F238E27FC236}">
              <a16:creationId xmlns:a16="http://schemas.microsoft.com/office/drawing/2014/main" id="{9ECDA25D-531B-459C-A3A0-41A5E0E2551B}"/>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39" name="Rectangle 18">
          <a:extLst>
            <a:ext uri="{FF2B5EF4-FFF2-40B4-BE49-F238E27FC236}">
              <a16:creationId xmlns:a16="http://schemas.microsoft.com/office/drawing/2014/main" id="{53E1483B-BC50-4EA1-AAD8-5C767D3EDE55}"/>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240" name="Rectangle 19">
          <a:extLst>
            <a:ext uri="{FF2B5EF4-FFF2-40B4-BE49-F238E27FC236}">
              <a16:creationId xmlns:a16="http://schemas.microsoft.com/office/drawing/2014/main" id="{6D0EE931-2022-4677-8C7B-88A37D858A5E}"/>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1" name="Rectangle 10">
          <a:extLst>
            <a:ext uri="{FF2B5EF4-FFF2-40B4-BE49-F238E27FC236}">
              <a16:creationId xmlns:a16="http://schemas.microsoft.com/office/drawing/2014/main" id="{1A6A3BF1-7B27-4689-925F-44078E987839}"/>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2" name="Rectangle 11">
          <a:extLst>
            <a:ext uri="{FF2B5EF4-FFF2-40B4-BE49-F238E27FC236}">
              <a16:creationId xmlns:a16="http://schemas.microsoft.com/office/drawing/2014/main" id="{74F82F10-42E2-4E6B-899B-2048FC8D1972}"/>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3" name="Rectangle 12">
          <a:extLst>
            <a:ext uri="{FF2B5EF4-FFF2-40B4-BE49-F238E27FC236}">
              <a16:creationId xmlns:a16="http://schemas.microsoft.com/office/drawing/2014/main" id="{7BB84744-268A-48C9-B1D4-979FB1DB5F86}"/>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4" name="Rectangle 13">
          <a:extLst>
            <a:ext uri="{FF2B5EF4-FFF2-40B4-BE49-F238E27FC236}">
              <a16:creationId xmlns:a16="http://schemas.microsoft.com/office/drawing/2014/main" id="{2DCB2B5A-33C0-4DF3-907E-F7039BD7AF21}"/>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5" name="Rectangle 14">
          <a:extLst>
            <a:ext uri="{FF2B5EF4-FFF2-40B4-BE49-F238E27FC236}">
              <a16:creationId xmlns:a16="http://schemas.microsoft.com/office/drawing/2014/main" id="{5BA5C066-CEBB-4821-827A-9203D740B1D3}"/>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6" name="Rectangle 18">
          <a:extLst>
            <a:ext uri="{FF2B5EF4-FFF2-40B4-BE49-F238E27FC236}">
              <a16:creationId xmlns:a16="http://schemas.microsoft.com/office/drawing/2014/main" id="{82100169-E681-4FCC-8F96-C585F0AF735C}"/>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247" name="Rectangle 19">
          <a:extLst>
            <a:ext uri="{FF2B5EF4-FFF2-40B4-BE49-F238E27FC236}">
              <a16:creationId xmlns:a16="http://schemas.microsoft.com/office/drawing/2014/main" id="{0235E5AF-E869-470F-B70C-8B2EC8C4B38B}"/>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48" name="Rectangle 10">
          <a:extLst>
            <a:ext uri="{FF2B5EF4-FFF2-40B4-BE49-F238E27FC236}">
              <a16:creationId xmlns:a16="http://schemas.microsoft.com/office/drawing/2014/main" id="{3955A809-D3AD-49FB-8B9F-E8BA754543A2}"/>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49" name="Rectangle 11">
          <a:extLst>
            <a:ext uri="{FF2B5EF4-FFF2-40B4-BE49-F238E27FC236}">
              <a16:creationId xmlns:a16="http://schemas.microsoft.com/office/drawing/2014/main" id="{60EA7A56-061C-40C5-B9DC-2BF02CEC1CCE}"/>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50" name="Rectangle 12">
          <a:extLst>
            <a:ext uri="{FF2B5EF4-FFF2-40B4-BE49-F238E27FC236}">
              <a16:creationId xmlns:a16="http://schemas.microsoft.com/office/drawing/2014/main" id="{7E3A9700-1C38-4BA2-8DAC-19CD364BAD38}"/>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51" name="Rectangle 13">
          <a:extLst>
            <a:ext uri="{FF2B5EF4-FFF2-40B4-BE49-F238E27FC236}">
              <a16:creationId xmlns:a16="http://schemas.microsoft.com/office/drawing/2014/main" id="{D5142CA2-9576-406A-B9D3-5039BE2C3F65}"/>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52" name="Rectangle 14">
          <a:extLst>
            <a:ext uri="{FF2B5EF4-FFF2-40B4-BE49-F238E27FC236}">
              <a16:creationId xmlns:a16="http://schemas.microsoft.com/office/drawing/2014/main" id="{81CCAF59-A749-4B73-91BD-CF126E62C61F}"/>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53" name="Rectangle 18">
          <a:extLst>
            <a:ext uri="{FF2B5EF4-FFF2-40B4-BE49-F238E27FC236}">
              <a16:creationId xmlns:a16="http://schemas.microsoft.com/office/drawing/2014/main" id="{B17DB34E-F8E3-40A8-A4FC-019E95A95189}"/>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254" name="Rectangle 19">
          <a:extLst>
            <a:ext uri="{FF2B5EF4-FFF2-40B4-BE49-F238E27FC236}">
              <a16:creationId xmlns:a16="http://schemas.microsoft.com/office/drawing/2014/main" id="{65289817-1C27-4CCD-AE79-8857763F5BDD}"/>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255" name="Rectangle 7">
          <a:extLst>
            <a:ext uri="{FF2B5EF4-FFF2-40B4-BE49-F238E27FC236}">
              <a16:creationId xmlns:a16="http://schemas.microsoft.com/office/drawing/2014/main" id="{C8BFB516-8D73-4745-82C3-3924E288E356}"/>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256" name="Rectangle 8">
          <a:extLst>
            <a:ext uri="{FF2B5EF4-FFF2-40B4-BE49-F238E27FC236}">
              <a16:creationId xmlns:a16="http://schemas.microsoft.com/office/drawing/2014/main" id="{DE9A0BBB-B655-4D81-9656-687B0A290218}"/>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257" name="Rectangle 9">
          <a:extLst>
            <a:ext uri="{FF2B5EF4-FFF2-40B4-BE49-F238E27FC236}">
              <a16:creationId xmlns:a16="http://schemas.microsoft.com/office/drawing/2014/main" id="{75C162C0-AA00-4D87-8A04-AAC3DE364E8E}"/>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58" name="Rectangle 10">
          <a:extLst>
            <a:ext uri="{FF2B5EF4-FFF2-40B4-BE49-F238E27FC236}">
              <a16:creationId xmlns:a16="http://schemas.microsoft.com/office/drawing/2014/main" id="{66FC9092-3F8C-4DD8-BE63-3EF2C39D3CBC}"/>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59" name="Rectangle 11">
          <a:extLst>
            <a:ext uri="{FF2B5EF4-FFF2-40B4-BE49-F238E27FC236}">
              <a16:creationId xmlns:a16="http://schemas.microsoft.com/office/drawing/2014/main" id="{7AD4CEA7-CD27-4CA5-9916-39EF336DC45F}"/>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60" name="Rectangle 12">
          <a:extLst>
            <a:ext uri="{FF2B5EF4-FFF2-40B4-BE49-F238E27FC236}">
              <a16:creationId xmlns:a16="http://schemas.microsoft.com/office/drawing/2014/main" id="{7715D7B0-2100-4BC4-84E0-C23B73EE6820}"/>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61" name="Rectangle 13">
          <a:extLst>
            <a:ext uri="{FF2B5EF4-FFF2-40B4-BE49-F238E27FC236}">
              <a16:creationId xmlns:a16="http://schemas.microsoft.com/office/drawing/2014/main" id="{0EF374C8-E62E-4185-8253-B9B48842EAFC}"/>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62" name="Rectangle 14">
          <a:extLst>
            <a:ext uri="{FF2B5EF4-FFF2-40B4-BE49-F238E27FC236}">
              <a16:creationId xmlns:a16="http://schemas.microsoft.com/office/drawing/2014/main" id="{AD398658-08BB-40EE-B63C-220AD7856E1C}"/>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63" name="Rectangle 18">
          <a:extLst>
            <a:ext uri="{FF2B5EF4-FFF2-40B4-BE49-F238E27FC236}">
              <a16:creationId xmlns:a16="http://schemas.microsoft.com/office/drawing/2014/main" id="{BB7BAF74-5111-44A2-836F-0BD195792EFD}"/>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264" name="Rectangle 19">
          <a:extLst>
            <a:ext uri="{FF2B5EF4-FFF2-40B4-BE49-F238E27FC236}">
              <a16:creationId xmlns:a16="http://schemas.microsoft.com/office/drawing/2014/main" id="{383A6742-FF6F-422C-8EC6-2BD6AB900358}"/>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65" name="Rectangle 10">
          <a:extLst>
            <a:ext uri="{FF2B5EF4-FFF2-40B4-BE49-F238E27FC236}">
              <a16:creationId xmlns:a16="http://schemas.microsoft.com/office/drawing/2014/main" id="{12824D92-BC57-47AF-A81F-C97E1DEF8CA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66" name="Rectangle 11">
          <a:extLst>
            <a:ext uri="{FF2B5EF4-FFF2-40B4-BE49-F238E27FC236}">
              <a16:creationId xmlns:a16="http://schemas.microsoft.com/office/drawing/2014/main" id="{ABF49B55-5A5B-4E83-9584-BF298932C291}"/>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67" name="Rectangle 12">
          <a:extLst>
            <a:ext uri="{FF2B5EF4-FFF2-40B4-BE49-F238E27FC236}">
              <a16:creationId xmlns:a16="http://schemas.microsoft.com/office/drawing/2014/main" id="{54939E7F-010F-4238-8DC4-CEB6CAFBBE57}"/>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68" name="Rectangle 13">
          <a:extLst>
            <a:ext uri="{FF2B5EF4-FFF2-40B4-BE49-F238E27FC236}">
              <a16:creationId xmlns:a16="http://schemas.microsoft.com/office/drawing/2014/main" id="{C53E93A9-BB34-4E42-840F-BC45B944F9C7}"/>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69" name="Rectangle 14">
          <a:extLst>
            <a:ext uri="{FF2B5EF4-FFF2-40B4-BE49-F238E27FC236}">
              <a16:creationId xmlns:a16="http://schemas.microsoft.com/office/drawing/2014/main" id="{A3CD3F46-DF78-49A4-905E-47B11C728675}"/>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70" name="Rectangle 18">
          <a:extLst>
            <a:ext uri="{FF2B5EF4-FFF2-40B4-BE49-F238E27FC236}">
              <a16:creationId xmlns:a16="http://schemas.microsoft.com/office/drawing/2014/main" id="{25D09AD6-F709-45F7-B84C-EF2E40441437}"/>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271" name="Rectangle 19">
          <a:extLst>
            <a:ext uri="{FF2B5EF4-FFF2-40B4-BE49-F238E27FC236}">
              <a16:creationId xmlns:a16="http://schemas.microsoft.com/office/drawing/2014/main" id="{A9268D36-E691-48D5-8F26-AD80FD206A50}"/>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2" name="Rectangle 10">
          <a:extLst>
            <a:ext uri="{FF2B5EF4-FFF2-40B4-BE49-F238E27FC236}">
              <a16:creationId xmlns:a16="http://schemas.microsoft.com/office/drawing/2014/main" id="{A2E4C5AB-220F-44E6-BB31-F4754F6DFB1E}"/>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3" name="Rectangle 11">
          <a:extLst>
            <a:ext uri="{FF2B5EF4-FFF2-40B4-BE49-F238E27FC236}">
              <a16:creationId xmlns:a16="http://schemas.microsoft.com/office/drawing/2014/main" id="{E8416A51-34A2-41F3-907D-044FB864EB79}"/>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4" name="Rectangle 12">
          <a:extLst>
            <a:ext uri="{FF2B5EF4-FFF2-40B4-BE49-F238E27FC236}">
              <a16:creationId xmlns:a16="http://schemas.microsoft.com/office/drawing/2014/main" id="{FFBC6F8E-D79A-483A-8BEF-BE98429CB853}"/>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5" name="Rectangle 13">
          <a:extLst>
            <a:ext uri="{FF2B5EF4-FFF2-40B4-BE49-F238E27FC236}">
              <a16:creationId xmlns:a16="http://schemas.microsoft.com/office/drawing/2014/main" id="{76B2B439-B0D9-4DAB-BC4D-2B205DB7DCFB}"/>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6" name="Rectangle 14">
          <a:extLst>
            <a:ext uri="{FF2B5EF4-FFF2-40B4-BE49-F238E27FC236}">
              <a16:creationId xmlns:a16="http://schemas.microsoft.com/office/drawing/2014/main" id="{67B754F4-81EF-48AA-9BA1-FD5D9BD81819}"/>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7" name="Rectangle 18">
          <a:extLst>
            <a:ext uri="{FF2B5EF4-FFF2-40B4-BE49-F238E27FC236}">
              <a16:creationId xmlns:a16="http://schemas.microsoft.com/office/drawing/2014/main" id="{6E31CC3B-434A-4804-82FA-F3674B155D29}"/>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278" name="Rectangle 19">
          <a:extLst>
            <a:ext uri="{FF2B5EF4-FFF2-40B4-BE49-F238E27FC236}">
              <a16:creationId xmlns:a16="http://schemas.microsoft.com/office/drawing/2014/main" id="{4DD31E21-6A6E-4B1F-A499-813B535D8F08}"/>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79" name="Rectangle 10">
          <a:extLst>
            <a:ext uri="{FF2B5EF4-FFF2-40B4-BE49-F238E27FC236}">
              <a16:creationId xmlns:a16="http://schemas.microsoft.com/office/drawing/2014/main" id="{60A82EE2-E0BD-42D0-AE75-2AE94EF5066B}"/>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0" name="Rectangle 11">
          <a:extLst>
            <a:ext uri="{FF2B5EF4-FFF2-40B4-BE49-F238E27FC236}">
              <a16:creationId xmlns:a16="http://schemas.microsoft.com/office/drawing/2014/main" id="{3DE23BB7-8367-447B-A1D9-AE4DB2D0480C}"/>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1" name="Rectangle 12">
          <a:extLst>
            <a:ext uri="{FF2B5EF4-FFF2-40B4-BE49-F238E27FC236}">
              <a16:creationId xmlns:a16="http://schemas.microsoft.com/office/drawing/2014/main" id="{EF72544A-5337-4474-8EAF-55FB501AB40E}"/>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2" name="Rectangle 13">
          <a:extLst>
            <a:ext uri="{FF2B5EF4-FFF2-40B4-BE49-F238E27FC236}">
              <a16:creationId xmlns:a16="http://schemas.microsoft.com/office/drawing/2014/main" id="{9C68BC9E-3D0C-4A65-A38B-4C981D66B5FD}"/>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3" name="Rectangle 14">
          <a:extLst>
            <a:ext uri="{FF2B5EF4-FFF2-40B4-BE49-F238E27FC236}">
              <a16:creationId xmlns:a16="http://schemas.microsoft.com/office/drawing/2014/main" id="{924659AE-3539-4DF1-9747-BF73413DA408}"/>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4" name="Rectangle 18">
          <a:extLst>
            <a:ext uri="{FF2B5EF4-FFF2-40B4-BE49-F238E27FC236}">
              <a16:creationId xmlns:a16="http://schemas.microsoft.com/office/drawing/2014/main" id="{7E905ABA-0CA8-41D4-8265-1C4B2A7F0E2A}"/>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285" name="Rectangle 19">
          <a:extLst>
            <a:ext uri="{FF2B5EF4-FFF2-40B4-BE49-F238E27FC236}">
              <a16:creationId xmlns:a16="http://schemas.microsoft.com/office/drawing/2014/main" id="{9330BA0C-D188-4776-8A6E-33BA9ED51A26}"/>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86" name="Rectangle 10">
          <a:extLst>
            <a:ext uri="{FF2B5EF4-FFF2-40B4-BE49-F238E27FC236}">
              <a16:creationId xmlns:a16="http://schemas.microsoft.com/office/drawing/2014/main" id="{21C5AA47-AF16-4160-8961-2C15967705E4}"/>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87" name="Rectangle 11">
          <a:extLst>
            <a:ext uri="{FF2B5EF4-FFF2-40B4-BE49-F238E27FC236}">
              <a16:creationId xmlns:a16="http://schemas.microsoft.com/office/drawing/2014/main" id="{9F3AE657-F2CD-4142-B3FA-A4A64FBD00C2}"/>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88" name="Rectangle 12">
          <a:extLst>
            <a:ext uri="{FF2B5EF4-FFF2-40B4-BE49-F238E27FC236}">
              <a16:creationId xmlns:a16="http://schemas.microsoft.com/office/drawing/2014/main" id="{3D5774CD-8F6E-4996-AEA6-FB4A61AB2EB8}"/>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89" name="Rectangle 13">
          <a:extLst>
            <a:ext uri="{FF2B5EF4-FFF2-40B4-BE49-F238E27FC236}">
              <a16:creationId xmlns:a16="http://schemas.microsoft.com/office/drawing/2014/main" id="{50908D02-BDEE-407E-B18C-6D802BCCE317}"/>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90" name="Rectangle 14">
          <a:extLst>
            <a:ext uri="{FF2B5EF4-FFF2-40B4-BE49-F238E27FC236}">
              <a16:creationId xmlns:a16="http://schemas.microsoft.com/office/drawing/2014/main" id="{1D609D64-A199-4F6C-AA82-F55E1859D05F}"/>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91" name="Rectangle 18">
          <a:extLst>
            <a:ext uri="{FF2B5EF4-FFF2-40B4-BE49-F238E27FC236}">
              <a16:creationId xmlns:a16="http://schemas.microsoft.com/office/drawing/2014/main" id="{9EDF4D73-47E0-4032-AAC8-5E9244D1FED3}"/>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292" name="Rectangle 19">
          <a:extLst>
            <a:ext uri="{FF2B5EF4-FFF2-40B4-BE49-F238E27FC236}">
              <a16:creationId xmlns:a16="http://schemas.microsoft.com/office/drawing/2014/main" id="{8683B385-F820-412F-A494-664F4B0E8283}"/>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3" name="Rectangle 10">
          <a:extLst>
            <a:ext uri="{FF2B5EF4-FFF2-40B4-BE49-F238E27FC236}">
              <a16:creationId xmlns:a16="http://schemas.microsoft.com/office/drawing/2014/main" id="{1E52198A-6AD2-4EB6-B208-143E46D38960}"/>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4" name="Rectangle 11">
          <a:extLst>
            <a:ext uri="{FF2B5EF4-FFF2-40B4-BE49-F238E27FC236}">
              <a16:creationId xmlns:a16="http://schemas.microsoft.com/office/drawing/2014/main" id="{36C0CCAA-D81E-4A72-B4F9-5B64698CC7D1}"/>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5" name="Rectangle 12">
          <a:extLst>
            <a:ext uri="{FF2B5EF4-FFF2-40B4-BE49-F238E27FC236}">
              <a16:creationId xmlns:a16="http://schemas.microsoft.com/office/drawing/2014/main" id="{8D1F155C-D7FC-4A8C-A24C-5B8BCF39D396}"/>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6" name="Rectangle 13">
          <a:extLst>
            <a:ext uri="{FF2B5EF4-FFF2-40B4-BE49-F238E27FC236}">
              <a16:creationId xmlns:a16="http://schemas.microsoft.com/office/drawing/2014/main" id="{619B7A12-0E98-4762-8583-425F01D8E0FB}"/>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7" name="Rectangle 14">
          <a:extLst>
            <a:ext uri="{FF2B5EF4-FFF2-40B4-BE49-F238E27FC236}">
              <a16:creationId xmlns:a16="http://schemas.microsoft.com/office/drawing/2014/main" id="{756445A2-5C1F-4F6C-8265-6DE85F708D73}"/>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8" name="Rectangle 18">
          <a:extLst>
            <a:ext uri="{FF2B5EF4-FFF2-40B4-BE49-F238E27FC236}">
              <a16:creationId xmlns:a16="http://schemas.microsoft.com/office/drawing/2014/main" id="{2D0394C6-C193-4EB4-8D97-20E46D726D6C}"/>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299" name="Rectangle 19">
          <a:extLst>
            <a:ext uri="{FF2B5EF4-FFF2-40B4-BE49-F238E27FC236}">
              <a16:creationId xmlns:a16="http://schemas.microsoft.com/office/drawing/2014/main" id="{542DDAC4-8478-4178-AEE1-7D5F47634149}"/>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0" name="Rectangle 10">
          <a:extLst>
            <a:ext uri="{FF2B5EF4-FFF2-40B4-BE49-F238E27FC236}">
              <a16:creationId xmlns:a16="http://schemas.microsoft.com/office/drawing/2014/main" id="{B821A8E0-E700-4583-AAF7-F7734D3473ED}"/>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1" name="Rectangle 11">
          <a:extLst>
            <a:ext uri="{FF2B5EF4-FFF2-40B4-BE49-F238E27FC236}">
              <a16:creationId xmlns:a16="http://schemas.microsoft.com/office/drawing/2014/main" id="{AC848F6C-C8B2-469F-9C8A-D03446B8EC2A}"/>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2" name="Rectangle 12">
          <a:extLst>
            <a:ext uri="{FF2B5EF4-FFF2-40B4-BE49-F238E27FC236}">
              <a16:creationId xmlns:a16="http://schemas.microsoft.com/office/drawing/2014/main" id="{F339E38F-091A-4BF7-AEBC-A15FAB21960A}"/>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3" name="Rectangle 13">
          <a:extLst>
            <a:ext uri="{FF2B5EF4-FFF2-40B4-BE49-F238E27FC236}">
              <a16:creationId xmlns:a16="http://schemas.microsoft.com/office/drawing/2014/main" id="{0A12A8C8-5D85-43A5-A744-0FA4017873F9}"/>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4" name="Rectangle 14">
          <a:extLst>
            <a:ext uri="{FF2B5EF4-FFF2-40B4-BE49-F238E27FC236}">
              <a16:creationId xmlns:a16="http://schemas.microsoft.com/office/drawing/2014/main" id="{A88F2D39-4D81-42BC-814F-996233683196}"/>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5" name="Rectangle 18">
          <a:extLst>
            <a:ext uri="{FF2B5EF4-FFF2-40B4-BE49-F238E27FC236}">
              <a16:creationId xmlns:a16="http://schemas.microsoft.com/office/drawing/2014/main" id="{5A896B81-AC57-4846-B3C8-0CE6337EA2C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306" name="Rectangle 19">
          <a:extLst>
            <a:ext uri="{FF2B5EF4-FFF2-40B4-BE49-F238E27FC236}">
              <a16:creationId xmlns:a16="http://schemas.microsoft.com/office/drawing/2014/main" id="{D31EDEF6-15EA-4C3C-8692-88A47CE10246}"/>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07" name="Rectangle 10">
          <a:extLst>
            <a:ext uri="{FF2B5EF4-FFF2-40B4-BE49-F238E27FC236}">
              <a16:creationId xmlns:a16="http://schemas.microsoft.com/office/drawing/2014/main" id="{B9B46EF4-43AA-45D9-8725-790FF14024AA}"/>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08" name="Rectangle 11">
          <a:extLst>
            <a:ext uri="{FF2B5EF4-FFF2-40B4-BE49-F238E27FC236}">
              <a16:creationId xmlns:a16="http://schemas.microsoft.com/office/drawing/2014/main" id="{1FF1239F-0085-448E-B424-A7DEED9AF32C}"/>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09" name="Rectangle 12">
          <a:extLst>
            <a:ext uri="{FF2B5EF4-FFF2-40B4-BE49-F238E27FC236}">
              <a16:creationId xmlns:a16="http://schemas.microsoft.com/office/drawing/2014/main" id="{88158B02-4ACD-43A6-A532-2277889596C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10" name="Rectangle 13">
          <a:extLst>
            <a:ext uri="{FF2B5EF4-FFF2-40B4-BE49-F238E27FC236}">
              <a16:creationId xmlns:a16="http://schemas.microsoft.com/office/drawing/2014/main" id="{AE67C0EC-C007-4589-96C9-E11EA8EFDF80}"/>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11" name="Rectangle 14">
          <a:extLst>
            <a:ext uri="{FF2B5EF4-FFF2-40B4-BE49-F238E27FC236}">
              <a16:creationId xmlns:a16="http://schemas.microsoft.com/office/drawing/2014/main" id="{5DE7A900-1356-4042-99AB-8229A3A43F7A}"/>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12" name="Rectangle 18">
          <a:extLst>
            <a:ext uri="{FF2B5EF4-FFF2-40B4-BE49-F238E27FC236}">
              <a16:creationId xmlns:a16="http://schemas.microsoft.com/office/drawing/2014/main" id="{F8B18CB1-D7D6-46D3-A1BD-747F23FC00B1}"/>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313" name="Rectangle 19">
          <a:extLst>
            <a:ext uri="{FF2B5EF4-FFF2-40B4-BE49-F238E27FC236}">
              <a16:creationId xmlns:a16="http://schemas.microsoft.com/office/drawing/2014/main" id="{82088B77-7D16-45FB-BF5B-00221AEB21EC}"/>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0</xdr:colOff>
      <xdr:row>262</xdr:row>
      <xdr:rowOff>0</xdr:rowOff>
    </xdr:from>
    <xdr:to>
      <xdr:col>9</xdr:col>
      <xdr:colOff>0</xdr:colOff>
      <xdr:row>262</xdr:row>
      <xdr:rowOff>0</xdr:rowOff>
    </xdr:to>
    <xdr:sp macro="" textlink="">
      <xdr:nvSpPr>
        <xdr:cNvPr id="314" name="AutoShape 1">
          <a:extLst>
            <a:ext uri="{FF2B5EF4-FFF2-40B4-BE49-F238E27FC236}">
              <a16:creationId xmlns:a16="http://schemas.microsoft.com/office/drawing/2014/main" id="{D2966B73-35C1-46C3-B655-789D13EDF3B0}"/>
            </a:ext>
          </a:extLst>
        </xdr:cNvPr>
        <xdr:cNvSpPr>
          <a:spLocks/>
        </xdr:cNvSpPr>
      </xdr:nvSpPr>
      <xdr:spPr bwMode="auto">
        <a:xfrm>
          <a:off x="6067425" y="346900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262</xdr:row>
      <xdr:rowOff>0</xdr:rowOff>
    </xdr:from>
    <xdr:to>
      <xdr:col>9</xdr:col>
      <xdr:colOff>0</xdr:colOff>
      <xdr:row>262</xdr:row>
      <xdr:rowOff>0</xdr:rowOff>
    </xdr:to>
    <xdr:sp macro="" textlink="">
      <xdr:nvSpPr>
        <xdr:cNvPr id="315" name="AutoShape 2">
          <a:extLst>
            <a:ext uri="{FF2B5EF4-FFF2-40B4-BE49-F238E27FC236}">
              <a16:creationId xmlns:a16="http://schemas.microsoft.com/office/drawing/2014/main" id="{97556067-70A6-4721-9393-B5D15DFE6A74}"/>
            </a:ext>
          </a:extLst>
        </xdr:cNvPr>
        <xdr:cNvSpPr>
          <a:spLocks/>
        </xdr:cNvSpPr>
      </xdr:nvSpPr>
      <xdr:spPr bwMode="auto">
        <a:xfrm>
          <a:off x="6067425" y="346900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4531</xdr:colOff>
      <xdr:row>268</xdr:row>
      <xdr:rowOff>4019</xdr:rowOff>
    </xdr:from>
    <xdr:to>
      <xdr:col>9</xdr:col>
      <xdr:colOff>4531</xdr:colOff>
      <xdr:row>268</xdr:row>
      <xdr:rowOff>4019</xdr:rowOff>
    </xdr:to>
    <xdr:sp macro="" textlink="">
      <xdr:nvSpPr>
        <xdr:cNvPr id="316" name="Rectangle 4">
          <a:extLst>
            <a:ext uri="{FF2B5EF4-FFF2-40B4-BE49-F238E27FC236}">
              <a16:creationId xmlns:a16="http://schemas.microsoft.com/office/drawing/2014/main" id="{2D393D6A-2ADE-4075-BA2D-A3CB38977E45}"/>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9</xdr:col>
      <xdr:colOff>4531</xdr:colOff>
      <xdr:row>257</xdr:row>
      <xdr:rowOff>120512</xdr:rowOff>
    </xdr:from>
    <xdr:to>
      <xdr:col>9</xdr:col>
      <xdr:colOff>4531</xdr:colOff>
      <xdr:row>257</xdr:row>
      <xdr:rowOff>120512</xdr:rowOff>
    </xdr:to>
    <xdr:sp macro="" textlink="">
      <xdr:nvSpPr>
        <xdr:cNvPr id="317" name="Rectangle 5">
          <a:extLst>
            <a:ext uri="{FF2B5EF4-FFF2-40B4-BE49-F238E27FC236}">
              <a16:creationId xmlns:a16="http://schemas.microsoft.com/office/drawing/2014/main" id="{E99D8081-9492-4BC4-9BFB-74DD98683747}"/>
            </a:ext>
          </a:extLst>
        </xdr:cNvPr>
        <xdr:cNvSpPr>
          <a:spLocks noChangeArrowheads="1"/>
        </xdr:cNvSpPr>
      </xdr:nvSpPr>
      <xdr:spPr bwMode="auto">
        <a:xfrm>
          <a:off x="6071956" y="34000937"/>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153</xdr:row>
      <xdr:rowOff>560</xdr:rowOff>
    </xdr:from>
    <xdr:to>
      <xdr:col>9</xdr:col>
      <xdr:colOff>4531</xdr:colOff>
      <xdr:row>153</xdr:row>
      <xdr:rowOff>560</xdr:rowOff>
    </xdr:to>
    <xdr:sp macro="" textlink="">
      <xdr:nvSpPr>
        <xdr:cNvPr id="318" name="Rectangle 6">
          <a:extLst>
            <a:ext uri="{FF2B5EF4-FFF2-40B4-BE49-F238E27FC236}">
              <a16:creationId xmlns:a16="http://schemas.microsoft.com/office/drawing/2014/main" id="{B42CF8C2-25F5-4448-A0F1-1B6ADC4DD2F6}"/>
            </a:ext>
          </a:extLst>
        </xdr:cNvPr>
        <xdr:cNvSpPr>
          <a:spLocks noChangeArrowheads="1"/>
        </xdr:cNvSpPr>
      </xdr:nvSpPr>
      <xdr:spPr bwMode="auto">
        <a:xfrm>
          <a:off x="6071956" y="1704078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19" name="Rectangle 10">
          <a:extLst>
            <a:ext uri="{FF2B5EF4-FFF2-40B4-BE49-F238E27FC236}">
              <a16:creationId xmlns:a16="http://schemas.microsoft.com/office/drawing/2014/main" id="{2D75C1F2-D750-4E25-9714-04509CE9BDB9}"/>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0" name="Rectangle 11">
          <a:extLst>
            <a:ext uri="{FF2B5EF4-FFF2-40B4-BE49-F238E27FC236}">
              <a16:creationId xmlns:a16="http://schemas.microsoft.com/office/drawing/2014/main" id="{1A330DFB-377D-4845-B891-1C065FB0D7E4}"/>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1" name="Rectangle 12">
          <a:extLst>
            <a:ext uri="{FF2B5EF4-FFF2-40B4-BE49-F238E27FC236}">
              <a16:creationId xmlns:a16="http://schemas.microsoft.com/office/drawing/2014/main" id="{21244FB3-1768-4098-85DD-2B201E56FAC6}"/>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2" name="Rectangle 13">
          <a:extLst>
            <a:ext uri="{FF2B5EF4-FFF2-40B4-BE49-F238E27FC236}">
              <a16:creationId xmlns:a16="http://schemas.microsoft.com/office/drawing/2014/main" id="{4CA38F3C-63A1-47BF-B40C-888E78C7F419}"/>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3" name="Rectangle 14">
          <a:extLst>
            <a:ext uri="{FF2B5EF4-FFF2-40B4-BE49-F238E27FC236}">
              <a16:creationId xmlns:a16="http://schemas.microsoft.com/office/drawing/2014/main" id="{91CB82B3-0F4B-4EE8-8E7C-551713F6CBD5}"/>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268</xdr:row>
      <xdr:rowOff>4019</xdr:rowOff>
    </xdr:from>
    <xdr:to>
      <xdr:col>9</xdr:col>
      <xdr:colOff>4531</xdr:colOff>
      <xdr:row>268</xdr:row>
      <xdr:rowOff>4019</xdr:rowOff>
    </xdr:to>
    <xdr:sp macro="" textlink="">
      <xdr:nvSpPr>
        <xdr:cNvPr id="324" name="Rectangle 15">
          <a:extLst>
            <a:ext uri="{FF2B5EF4-FFF2-40B4-BE49-F238E27FC236}">
              <a16:creationId xmlns:a16="http://schemas.microsoft.com/office/drawing/2014/main" id="{8116389A-5B02-4FED-A3E8-15979CD283FB}"/>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268</xdr:row>
      <xdr:rowOff>4019</xdr:rowOff>
    </xdr:from>
    <xdr:to>
      <xdr:col>9</xdr:col>
      <xdr:colOff>4531</xdr:colOff>
      <xdr:row>268</xdr:row>
      <xdr:rowOff>4019</xdr:rowOff>
    </xdr:to>
    <xdr:sp macro="" textlink="">
      <xdr:nvSpPr>
        <xdr:cNvPr id="325" name="Rectangle 16">
          <a:extLst>
            <a:ext uri="{FF2B5EF4-FFF2-40B4-BE49-F238E27FC236}">
              <a16:creationId xmlns:a16="http://schemas.microsoft.com/office/drawing/2014/main" id="{5814B96F-C493-48A1-8ED4-FC63277AD4B0}"/>
            </a:ext>
          </a:extLst>
        </xdr:cNvPr>
        <xdr:cNvSpPr>
          <a:spLocks noChangeArrowheads="1"/>
        </xdr:cNvSpPr>
      </xdr:nvSpPr>
      <xdr:spPr bwMode="auto">
        <a:xfrm>
          <a:off x="6071956" y="3566561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257</xdr:row>
      <xdr:rowOff>120512</xdr:rowOff>
    </xdr:from>
    <xdr:to>
      <xdr:col>9</xdr:col>
      <xdr:colOff>4531</xdr:colOff>
      <xdr:row>257</xdr:row>
      <xdr:rowOff>120512</xdr:rowOff>
    </xdr:to>
    <xdr:sp macro="" textlink="">
      <xdr:nvSpPr>
        <xdr:cNvPr id="326" name="Rectangle 17">
          <a:extLst>
            <a:ext uri="{FF2B5EF4-FFF2-40B4-BE49-F238E27FC236}">
              <a16:creationId xmlns:a16="http://schemas.microsoft.com/office/drawing/2014/main" id="{800728D6-BEAC-424B-A8A6-C6EF5E2E2E1E}"/>
            </a:ext>
          </a:extLst>
        </xdr:cNvPr>
        <xdr:cNvSpPr>
          <a:spLocks noChangeArrowheads="1"/>
        </xdr:cNvSpPr>
      </xdr:nvSpPr>
      <xdr:spPr bwMode="auto">
        <a:xfrm>
          <a:off x="6071956" y="34000937"/>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7" name="Rectangle 18">
          <a:extLst>
            <a:ext uri="{FF2B5EF4-FFF2-40B4-BE49-F238E27FC236}">
              <a16:creationId xmlns:a16="http://schemas.microsoft.com/office/drawing/2014/main" id="{EB207C33-F00E-4064-BABF-448881827732}"/>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328" name="Rectangle 19">
          <a:extLst>
            <a:ext uri="{FF2B5EF4-FFF2-40B4-BE49-F238E27FC236}">
              <a16:creationId xmlns:a16="http://schemas.microsoft.com/office/drawing/2014/main" id="{BEFB37C8-B155-408C-8AD3-7F2F01FBF804}"/>
            </a:ext>
          </a:extLst>
        </xdr:cNvPr>
        <xdr:cNvSpPr>
          <a:spLocks noChangeArrowheads="1"/>
        </xdr:cNvSpPr>
      </xdr:nvSpPr>
      <xdr:spPr bwMode="auto">
        <a:xfrm>
          <a:off x="6071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0</xdr:colOff>
      <xdr:row>203</xdr:row>
      <xdr:rowOff>0</xdr:rowOff>
    </xdr:from>
    <xdr:to>
      <xdr:col>9</xdr:col>
      <xdr:colOff>0</xdr:colOff>
      <xdr:row>203</xdr:row>
      <xdr:rowOff>0</xdr:rowOff>
    </xdr:to>
    <xdr:sp macro="" textlink="">
      <xdr:nvSpPr>
        <xdr:cNvPr id="329" name="AutoShape 22">
          <a:extLst>
            <a:ext uri="{FF2B5EF4-FFF2-40B4-BE49-F238E27FC236}">
              <a16:creationId xmlns:a16="http://schemas.microsoft.com/office/drawing/2014/main" id="{E3E4EFF6-A7D9-45F7-B75B-A63ED1777919}"/>
            </a:ext>
          </a:extLst>
        </xdr:cNvPr>
        <xdr:cNvSpPr>
          <a:spLocks/>
        </xdr:cNvSpPr>
      </xdr:nvSpPr>
      <xdr:spPr bwMode="auto">
        <a:xfrm>
          <a:off x="6067425" y="2513647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4531</xdr:colOff>
      <xdr:row>202</xdr:row>
      <xdr:rowOff>123704</xdr:rowOff>
    </xdr:from>
    <xdr:to>
      <xdr:col>9</xdr:col>
      <xdr:colOff>4531</xdr:colOff>
      <xdr:row>202</xdr:row>
      <xdr:rowOff>123704</xdr:rowOff>
    </xdr:to>
    <xdr:sp macro="" textlink="">
      <xdr:nvSpPr>
        <xdr:cNvPr id="330" name="Rectangle 23">
          <a:extLst>
            <a:ext uri="{FF2B5EF4-FFF2-40B4-BE49-F238E27FC236}">
              <a16:creationId xmlns:a16="http://schemas.microsoft.com/office/drawing/2014/main" id="{78F8D262-77EF-4957-A0E7-778EF2D4CA78}"/>
            </a:ext>
          </a:extLst>
        </xdr:cNvPr>
        <xdr:cNvSpPr>
          <a:spLocks noChangeArrowheads="1"/>
        </xdr:cNvSpPr>
      </xdr:nvSpPr>
      <xdr:spPr bwMode="auto">
        <a:xfrm>
          <a:off x="6071956" y="250982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1" name="Rectangle 10">
          <a:extLst>
            <a:ext uri="{FF2B5EF4-FFF2-40B4-BE49-F238E27FC236}">
              <a16:creationId xmlns:a16="http://schemas.microsoft.com/office/drawing/2014/main" id="{F58B43F4-ABC1-47BF-9C1E-48DF134347B8}"/>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2" name="Rectangle 11">
          <a:extLst>
            <a:ext uri="{FF2B5EF4-FFF2-40B4-BE49-F238E27FC236}">
              <a16:creationId xmlns:a16="http://schemas.microsoft.com/office/drawing/2014/main" id="{DB48BAA1-C8A0-4681-910F-A83225A3721C}"/>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3" name="Rectangle 12">
          <a:extLst>
            <a:ext uri="{FF2B5EF4-FFF2-40B4-BE49-F238E27FC236}">
              <a16:creationId xmlns:a16="http://schemas.microsoft.com/office/drawing/2014/main" id="{7D0AB66E-4AA6-48ED-8C08-ED33F9D524BE}"/>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4" name="Rectangle 13">
          <a:extLst>
            <a:ext uri="{FF2B5EF4-FFF2-40B4-BE49-F238E27FC236}">
              <a16:creationId xmlns:a16="http://schemas.microsoft.com/office/drawing/2014/main" id="{C32E8447-71B2-4E46-B72E-CCCDBA0A550E}"/>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5" name="Rectangle 14">
          <a:extLst>
            <a:ext uri="{FF2B5EF4-FFF2-40B4-BE49-F238E27FC236}">
              <a16:creationId xmlns:a16="http://schemas.microsoft.com/office/drawing/2014/main" id="{98532D37-3752-4320-9F77-79BF728F7F98}"/>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6" name="Rectangle 18">
          <a:extLst>
            <a:ext uri="{FF2B5EF4-FFF2-40B4-BE49-F238E27FC236}">
              <a16:creationId xmlns:a16="http://schemas.microsoft.com/office/drawing/2014/main" id="{A4BD4FEA-A1D5-4748-8D26-3DF49E3F1E09}"/>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337" name="Rectangle 19">
          <a:extLst>
            <a:ext uri="{FF2B5EF4-FFF2-40B4-BE49-F238E27FC236}">
              <a16:creationId xmlns:a16="http://schemas.microsoft.com/office/drawing/2014/main" id="{9158828E-CDD4-4227-82A0-A69FEDD39287}"/>
            </a:ext>
          </a:extLst>
        </xdr:cNvPr>
        <xdr:cNvSpPr>
          <a:spLocks noChangeArrowheads="1"/>
        </xdr:cNvSpPr>
      </xdr:nvSpPr>
      <xdr:spPr bwMode="auto">
        <a:xfrm>
          <a:off x="74054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38" name="Rectangle 10">
          <a:extLst>
            <a:ext uri="{FF2B5EF4-FFF2-40B4-BE49-F238E27FC236}">
              <a16:creationId xmlns:a16="http://schemas.microsoft.com/office/drawing/2014/main" id="{E5EAF3BD-C824-45B9-B434-B6191AD1C395}"/>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39" name="Rectangle 11">
          <a:extLst>
            <a:ext uri="{FF2B5EF4-FFF2-40B4-BE49-F238E27FC236}">
              <a16:creationId xmlns:a16="http://schemas.microsoft.com/office/drawing/2014/main" id="{0A6DD1D4-962C-422D-9205-E48550078BF0}"/>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40" name="Rectangle 12">
          <a:extLst>
            <a:ext uri="{FF2B5EF4-FFF2-40B4-BE49-F238E27FC236}">
              <a16:creationId xmlns:a16="http://schemas.microsoft.com/office/drawing/2014/main" id="{0CA57E16-B39F-43C2-A4B2-A254346E662A}"/>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41" name="Rectangle 13">
          <a:extLst>
            <a:ext uri="{FF2B5EF4-FFF2-40B4-BE49-F238E27FC236}">
              <a16:creationId xmlns:a16="http://schemas.microsoft.com/office/drawing/2014/main" id="{E3F03AA1-39BA-455B-9DE4-0D8DCC908156}"/>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42" name="Rectangle 14">
          <a:extLst>
            <a:ext uri="{FF2B5EF4-FFF2-40B4-BE49-F238E27FC236}">
              <a16:creationId xmlns:a16="http://schemas.microsoft.com/office/drawing/2014/main" id="{DED3CA0A-E6AF-49AD-9062-A7D0ECAE8FB9}"/>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43" name="Rectangle 18">
          <a:extLst>
            <a:ext uri="{FF2B5EF4-FFF2-40B4-BE49-F238E27FC236}">
              <a16:creationId xmlns:a16="http://schemas.microsoft.com/office/drawing/2014/main" id="{34768591-B1D2-4798-A86B-F8CF04F39822}"/>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344" name="Rectangle 19">
          <a:extLst>
            <a:ext uri="{FF2B5EF4-FFF2-40B4-BE49-F238E27FC236}">
              <a16:creationId xmlns:a16="http://schemas.microsoft.com/office/drawing/2014/main" id="{CF00806E-F966-4372-BEBD-9D1B08001953}"/>
            </a:ext>
          </a:extLst>
        </xdr:cNvPr>
        <xdr:cNvSpPr>
          <a:spLocks noChangeArrowheads="1"/>
        </xdr:cNvSpPr>
      </xdr:nvSpPr>
      <xdr:spPr bwMode="auto">
        <a:xfrm>
          <a:off x="740545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45" name="Rectangle 10">
          <a:extLst>
            <a:ext uri="{FF2B5EF4-FFF2-40B4-BE49-F238E27FC236}">
              <a16:creationId xmlns:a16="http://schemas.microsoft.com/office/drawing/2014/main" id="{7741C2B6-9FDC-4E5D-9927-90C351589C0A}"/>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46" name="Rectangle 11">
          <a:extLst>
            <a:ext uri="{FF2B5EF4-FFF2-40B4-BE49-F238E27FC236}">
              <a16:creationId xmlns:a16="http://schemas.microsoft.com/office/drawing/2014/main" id="{48ED2BD2-6BCB-4CD3-B8DF-2513B03E9370}"/>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47" name="Rectangle 12">
          <a:extLst>
            <a:ext uri="{FF2B5EF4-FFF2-40B4-BE49-F238E27FC236}">
              <a16:creationId xmlns:a16="http://schemas.microsoft.com/office/drawing/2014/main" id="{C30D7DE9-BBBF-4969-8B7A-811456927713}"/>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48" name="Rectangle 13">
          <a:extLst>
            <a:ext uri="{FF2B5EF4-FFF2-40B4-BE49-F238E27FC236}">
              <a16:creationId xmlns:a16="http://schemas.microsoft.com/office/drawing/2014/main" id="{9BBE931D-E307-42C6-A074-6796C7586CEC}"/>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49" name="Rectangle 14">
          <a:extLst>
            <a:ext uri="{FF2B5EF4-FFF2-40B4-BE49-F238E27FC236}">
              <a16:creationId xmlns:a16="http://schemas.microsoft.com/office/drawing/2014/main" id="{C6BBD067-95DF-4B25-9632-B566606918FD}"/>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50" name="Rectangle 18">
          <a:extLst>
            <a:ext uri="{FF2B5EF4-FFF2-40B4-BE49-F238E27FC236}">
              <a16:creationId xmlns:a16="http://schemas.microsoft.com/office/drawing/2014/main" id="{E40C4EC4-315C-4DAD-BEDC-5C0592CF7232}"/>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351" name="Rectangle 19">
          <a:extLst>
            <a:ext uri="{FF2B5EF4-FFF2-40B4-BE49-F238E27FC236}">
              <a16:creationId xmlns:a16="http://schemas.microsoft.com/office/drawing/2014/main" id="{ADAE5B23-3285-4B8F-B6A6-8B5BBC8FE98F}"/>
            </a:ext>
          </a:extLst>
        </xdr:cNvPr>
        <xdr:cNvSpPr>
          <a:spLocks noChangeArrowheads="1"/>
        </xdr:cNvSpPr>
      </xdr:nvSpPr>
      <xdr:spPr bwMode="auto">
        <a:xfrm>
          <a:off x="74054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2" name="Rectangle 10">
          <a:extLst>
            <a:ext uri="{FF2B5EF4-FFF2-40B4-BE49-F238E27FC236}">
              <a16:creationId xmlns:a16="http://schemas.microsoft.com/office/drawing/2014/main" id="{3CBDAB50-8ECC-4B4B-9912-8346A10C8598}"/>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3" name="Rectangle 11">
          <a:extLst>
            <a:ext uri="{FF2B5EF4-FFF2-40B4-BE49-F238E27FC236}">
              <a16:creationId xmlns:a16="http://schemas.microsoft.com/office/drawing/2014/main" id="{883DAD5E-1994-4120-9D6B-9E5AC3FBA4CD}"/>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4" name="Rectangle 12">
          <a:extLst>
            <a:ext uri="{FF2B5EF4-FFF2-40B4-BE49-F238E27FC236}">
              <a16:creationId xmlns:a16="http://schemas.microsoft.com/office/drawing/2014/main" id="{89CAD875-3FD6-44E0-9D13-289357094181}"/>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5" name="Rectangle 13">
          <a:extLst>
            <a:ext uri="{FF2B5EF4-FFF2-40B4-BE49-F238E27FC236}">
              <a16:creationId xmlns:a16="http://schemas.microsoft.com/office/drawing/2014/main" id="{FB95CC8E-6E38-4C15-A4EB-0D2A35C33F99}"/>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6" name="Rectangle 14">
          <a:extLst>
            <a:ext uri="{FF2B5EF4-FFF2-40B4-BE49-F238E27FC236}">
              <a16:creationId xmlns:a16="http://schemas.microsoft.com/office/drawing/2014/main" id="{1A94719E-A340-4896-98BE-FE9F41D16A0C}"/>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7" name="Rectangle 18">
          <a:extLst>
            <a:ext uri="{FF2B5EF4-FFF2-40B4-BE49-F238E27FC236}">
              <a16:creationId xmlns:a16="http://schemas.microsoft.com/office/drawing/2014/main" id="{76243D8B-15E8-40BB-993A-23378C675DA5}"/>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358" name="Rectangle 19">
          <a:extLst>
            <a:ext uri="{FF2B5EF4-FFF2-40B4-BE49-F238E27FC236}">
              <a16:creationId xmlns:a16="http://schemas.microsoft.com/office/drawing/2014/main" id="{18EB11DF-EB90-4487-B67F-A5E0DD4051FD}"/>
            </a:ext>
          </a:extLst>
        </xdr:cNvPr>
        <xdr:cNvSpPr>
          <a:spLocks noChangeArrowheads="1"/>
        </xdr:cNvSpPr>
      </xdr:nvSpPr>
      <xdr:spPr bwMode="auto">
        <a:xfrm>
          <a:off x="740545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359" name="Rectangle 7">
          <a:extLst>
            <a:ext uri="{FF2B5EF4-FFF2-40B4-BE49-F238E27FC236}">
              <a16:creationId xmlns:a16="http://schemas.microsoft.com/office/drawing/2014/main" id="{42BFEF53-0C02-48D0-A8E9-1EC0571559E8}"/>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360" name="Rectangle 8">
          <a:extLst>
            <a:ext uri="{FF2B5EF4-FFF2-40B4-BE49-F238E27FC236}">
              <a16:creationId xmlns:a16="http://schemas.microsoft.com/office/drawing/2014/main" id="{2469535D-C1D1-466F-88CD-C0D8BCF83ACA}"/>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229</xdr:row>
      <xdr:rowOff>121755</xdr:rowOff>
    </xdr:from>
    <xdr:to>
      <xdr:col>9</xdr:col>
      <xdr:colOff>4531</xdr:colOff>
      <xdr:row>229</xdr:row>
      <xdr:rowOff>121755</xdr:rowOff>
    </xdr:to>
    <xdr:sp macro="" textlink="">
      <xdr:nvSpPr>
        <xdr:cNvPr id="361" name="Rectangle 9">
          <a:extLst>
            <a:ext uri="{FF2B5EF4-FFF2-40B4-BE49-F238E27FC236}">
              <a16:creationId xmlns:a16="http://schemas.microsoft.com/office/drawing/2014/main" id="{A6C813FD-C823-466C-915A-0BFE4428B74B}"/>
            </a:ext>
          </a:extLst>
        </xdr:cNvPr>
        <xdr:cNvSpPr>
          <a:spLocks noChangeArrowheads="1"/>
        </xdr:cNvSpPr>
      </xdr:nvSpPr>
      <xdr:spPr bwMode="auto">
        <a:xfrm>
          <a:off x="6071956" y="2946828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2" name="Rectangle 10">
          <a:extLst>
            <a:ext uri="{FF2B5EF4-FFF2-40B4-BE49-F238E27FC236}">
              <a16:creationId xmlns:a16="http://schemas.microsoft.com/office/drawing/2014/main" id="{82643091-B3E9-446B-9E20-AE73DB8A67B4}"/>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3" name="Rectangle 11">
          <a:extLst>
            <a:ext uri="{FF2B5EF4-FFF2-40B4-BE49-F238E27FC236}">
              <a16:creationId xmlns:a16="http://schemas.microsoft.com/office/drawing/2014/main" id="{7E81F505-6A20-45F4-AFA1-FBA413043F06}"/>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4" name="Rectangle 12">
          <a:extLst>
            <a:ext uri="{FF2B5EF4-FFF2-40B4-BE49-F238E27FC236}">
              <a16:creationId xmlns:a16="http://schemas.microsoft.com/office/drawing/2014/main" id="{DA692C3E-8509-4D99-98F1-E33BE2E18EBA}"/>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5" name="Rectangle 13">
          <a:extLst>
            <a:ext uri="{FF2B5EF4-FFF2-40B4-BE49-F238E27FC236}">
              <a16:creationId xmlns:a16="http://schemas.microsoft.com/office/drawing/2014/main" id="{388EEE25-F929-4E12-A04D-31386948A281}"/>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6" name="Rectangle 14">
          <a:extLst>
            <a:ext uri="{FF2B5EF4-FFF2-40B4-BE49-F238E27FC236}">
              <a16:creationId xmlns:a16="http://schemas.microsoft.com/office/drawing/2014/main" id="{1D97363C-258C-4AD0-911A-52F4FCADC48D}"/>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7" name="Rectangle 18">
          <a:extLst>
            <a:ext uri="{FF2B5EF4-FFF2-40B4-BE49-F238E27FC236}">
              <a16:creationId xmlns:a16="http://schemas.microsoft.com/office/drawing/2014/main" id="{83047266-6CDB-4EA7-B8D6-55F66E7909DE}"/>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368" name="Rectangle 19">
          <a:extLst>
            <a:ext uri="{FF2B5EF4-FFF2-40B4-BE49-F238E27FC236}">
              <a16:creationId xmlns:a16="http://schemas.microsoft.com/office/drawing/2014/main" id="{4A6A1DBC-727C-4ACD-806C-6FA437D9448D}"/>
            </a:ext>
          </a:extLst>
        </xdr:cNvPr>
        <xdr:cNvSpPr>
          <a:spLocks noChangeArrowheads="1"/>
        </xdr:cNvSpPr>
      </xdr:nvSpPr>
      <xdr:spPr bwMode="auto">
        <a:xfrm>
          <a:off x="80722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69" name="Rectangle 10">
          <a:extLst>
            <a:ext uri="{FF2B5EF4-FFF2-40B4-BE49-F238E27FC236}">
              <a16:creationId xmlns:a16="http://schemas.microsoft.com/office/drawing/2014/main" id="{E4B6DF56-BBA3-44F6-AA93-C24E88148F52}"/>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0" name="Rectangle 11">
          <a:extLst>
            <a:ext uri="{FF2B5EF4-FFF2-40B4-BE49-F238E27FC236}">
              <a16:creationId xmlns:a16="http://schemas.microsoft.com/office/drawing/2014/main" id="{3CFD86F7-F7FF-4E79-9D2F-59FA155DCEA7}"/>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1" name="Rectangle 12">
          <a:extLst>
            <a:ext uri="{FF2B5EF4-FFF2-40B4-BE49-F238E27FC236}">
              <a16:creationId xmlns:a16="http://schemas.microsoft.com/office/drawing/2014/main" id="{AA12E2FD-D49B-4BDB-9B1D-93271B28D1F8}"/>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2" name="Rectangle 13">
          <a:extLst>
            <a:ext uri="{FF2B5EF4-FFF2-40B4-BE49-F238E27FC236}">
              <a16:creationId xmlns:a16="http://schemas.microsoft.com/office/drawing/2014/main" id="{D68A2821-D0AB-4E42-ACA8-1E8D31C7EAA5}"/>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3" name="Rectangle 14">
          <a:extLst>
            <a:ext uri="{FF2B5EF4-FFF2-40B4-BE49-F238E27FC236}">
              <a16:creationId xmlns:a16="http://schemas.microsoft.com/office/drawing/2014/main" id="{8F5974EB-64FC-4768-B786-5962B0021B23}"/>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4" name="Rectangle 18">
          <a:extLst>
            <a:ext uri="{FF2B5EF4-FFF2-40B4-BE49-F238E27FC236}">
              <a16:creationId xmlns:a16="http://schemas.microsoft.com/office/drawing/2014/main" id="{07B52016-80F0-4F7F-94A6-A65F8EAFF406}"/>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251</xdr:row>
      <xdr:rowOff>120390</xdr:rowOff>
    </xdr:from>
    <xdr:to>
      <xdr:col>12</xdr:col>
      <xdr:colOff>4531</xdr:colOff>
      <xdr:row>251</xdr:row>
      <xdr:rowOff>120390</xdr:rowOff>
    </xdr:to>
    <xdr:sp macro="" textlink="">
      <xdr:nvSpPr>
        <xdr:cNvPr id="375" name="Rectangle 19">
          <a:extLst>
            <a:ext uri="{FF2B5EF4-FFF2-40B4-BE49-F238E27FC236}">
              <a16:creationId xmlns:a16="http://schemas.microsoft.com/office/drawing/2014/main" id="{4F5FFCAE-CCD1-4E8B-B7B8-9097A2E87223}"/>
            </a:ext>
          </a:extLst>
        </xdr:cNvPr>
        <xdr:cNvSpPr>
          <a:spLocks noChangeArrowheads="1"/>
        </xdr:cNvSpPr>
      </xdr:nvSpPr>
      <xdr:spPr bwMode="auto">
        <a:xfrm>
          <a:off x="8072206" y="3302926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76" name="Rectangle 10">
          <a:extLst>
            <a:ext uri="{FF2B5EF4-FFF2-40B4-BE49-F238E27FC236}">
              <a16:creationId xmlns:a16="http://schemas.microsoft.com/office/drawing/2014/main" id="{99D6765E-FF9A-4D39-A25D-9FDC9A7668DC}"/>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77" name="Rectangle 11">
          <a:extLst>
            <a:ext uri="{FF2B5EF4-FFF2-40B4-BE49-F238E27FC236}">
              <a16:creationId xmlns:a16="http://schemas.microsoft.com/office/drawing/2014/main" id="{57A4D14A-232D-413B-A70B-AA06196C4239}"/>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78" name="Rectangle 12">
          <a:extLst>
            <a:ext uri="{FF2B5EF4-FFF2-40B4-BE49-F238E27FC236}">
              <a16:creationId xmlns:a16="http://schemas.microsoft.com/office/drawing/2014/main" id="{4C6F49BC-C662-4133-8AB8-A4B71D6B7A9A}"/>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79" name="Rectangle 13">
          <a:extLst>
            <a:ext uri="{FF2B5EF4-FFF2-40B4-BE49-F238E27FC236}">
              <a16:creationId xmlns:a16="http://schemas.microsoft.com/office/drawing/2014/main" id="{9FD583A8-A14C-406B-8A18-130D3FE37723}"/>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80" name="Rectangle 14">
          <a:extLst>
            <a:ext uri="{FF2B5EF4-FFF2-40B4-BE49-F238E27FC236}">
              <a16:creationId xmlns:a16="http://schemas.microsoft.com/office/drawing/2014/main" id="{3CCD46EE-9468-44D5-BB06-26C7B2E4506A}"/>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81" name="Rectangle 18">
          <a:extLst>
            <a:ext uri="{FF2B5EF4-FFF2-40B4-BE49-F238E27FC236}">
              <a16:creationId xmlns:a16="http://schemas.microsoft.com/office/drawing/2014/main" id="{6BAC7559-91D7-42A8-AE70-7D6128664D02}"/>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382" name="Rectangle 19">
          <a:extLst>
            <a:ext uri="{FF2B5EF4-FFF2-40B4-BE49-F238E27FC236}">
              <a16:creationId xmlns:a16="http://schemas.microsoft.com/office/drawing/2014/main" id="{5E177458-EAE9-4A6D-A22D-C7AAAA74D468}"/>
            </a:ext>
          </a:extLst>
        </xdr:cNvPr>
        <xdr:cNvSpPr>
          <a:spLocks noChangeArrowheads="1"/>
        </xdr:cNvSpPr>
      </xdr:nvSpPr>
      <xdr:spPr bwMode="auto">
        <a:xfrm>
          <a:off x="80722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3" name="Rectangle 10">
          <a:extLst>
            <a:ext uri="{FF2B5EF4-FFF2-40B4-BE49-F238E27FC236}">
              <a16:creationId xmlns:a16="http://schemas.microsoft.com/office/drawing/2014/main" id="{5B0C9B4A-2D56-486D-9215-26823DC39650}"/>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4" name="Rectangle 11">
          <a:extLst>
            <a:ext uri="{FF2B5EF4-FFF2-40B4-BE49-F238E27FC236}">
              <a16:creationId xmlns:a16="http://schemas.microsoft.com/office/drawing/2014/main" id="{2C117FDD-5234-46B7-8AF5-3BAD68129EE4}"/>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5" name="Rectangle 12">
          <a:extLst>
            <a:ext uri="{FF2B5EF4-FFF2-40B4-BE49-F238E27FC236}">
              <a16:creationId xmlns:a16="http://schemas.microsoft.com/office/drawing/2014/main" id="{05C74F1A-A845-44B4-A786-F37E20CDFE11}"/>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6" name="Rectangle 13">
          <a:extLst>
            <a:ext uri="{FF2B5EF4-FFF2-40B4-BE49-F238E27FC236}">
              <a16:creationId xmlns:a16="http://schemas.microsoft.com/office/drawing/2014/main" id="{6E6C8114-A72E-4F28-97B9-8CCF636EF1DE}"/>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7" name="Rectangle 14">
          <a:extLst>
            <a:ext uri="{FF2B5EF4-FFF2-40B4-BE49-F238E27FC236}">
              <a16:creationId xmlns:a16="http://schemas.microsoft.com/office/drawing/2014/main" id="{4467A7AB-1EDA-4A40-8E53-A29FD2779E08}"/>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8" name="Rectangle 18">
          <a:extLst>
            <a:ext uri="{FF2B5EF4-FFF2-40B4-BE49-F238E27FC236}">
              <a16:creationId xmlns:a16="http://schemas.microsoft.com/office/drawing/2014/main" id="{F9C48159-7743-4584-BEB7-B0EA4896CDAF}"/>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225</xdr:row>
      <xdr:rowOff>120390</xdr:rowOff>
    </xdr:from>
    <xdr:to>
      <xdr:col>12</xdr:col>
      <xdr:colOff>4531</xdr:colOff>
      <xdr:row>225</xdr:row>
      <xdr:rowOff>120390</xdr:rowOff>
    </xdr:to>
    <xdr:sp macro="" textlink="">
      <xdr:nvSpPr>
        <xdr:cNvPr id="389" name="Rectangle 19">
          <a:extLst>
            <a:ext uri="{FF2B5EF4-FFF2-40B4-BE49-F238E27FC236}">
              <a16:creationId xmlns:a16="http://schemas.microsoft.com/office/drawing/2014/main" id="{6ACE98E6-598D-4E9B-BEB4-54A898FDD767}"/>
            </a:ext>
          </a:extLst>
        </xdr:cNvPr>
        <xdr:cNvSpPr>
          <a:spLocks noChangeArrowheads="1"/>
        </xdr:cNvSpPr>
      </xdr:nvSpPr>
      <xdr:spPr bwMode="auto">
        <a:xfrm>
          <a:off x="8072206" y="28819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0" name="Rectangle 10">
          <a:extLst>
            <a:ext uri="{FF2B5EF4-FFF2-40B4-BE49-F238E27FC236}">
              <a16:creationId xmlns:a16="http://schemas.microsoft.com/office/drawing/2014/main" id="{709CA2F3-D69C-4D55-B387-A5E895276990}"/>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1" name="Rectangle 11">
          <a:extLst>
            <a:ext uri="{FF2B5EF4-FFF2-40B4-BE49-F238E27FC236}">
              <a16:creationId xmlns:a16="http://schemas.microsoft.com/office/drawing/2014/main" id="{BE155654-8041-4165-89AD-9F7BD1B5B31E}"/>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2" name="Rectangle 12">
          <a:extLst>
            <a:ext uri="{FF2B5EF4-FFF2-40B4-BE49-F238E27FC236}">
              <a16:creationId xmlns:a16="http://schemas.microsoft.com/office/drawing/2014/main" id="{8D321BF4-395A-447E-A081-16B68CBEA124}"/>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3" name="Rectangle 13">
          <a:extLst>
            <a:ext uri="{FF2B5EF4-FFF2-40B4-BE49-F238E27FC236}">
              <a16:creationId xmlns:a16="http://schemas.microsoft.com/office/drawing/2014/main" id="{3DD3A11E-B0B6-4A55-AA11-22B1C6C411DD}"/>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4" name="Rectangle 14">
          <a:extLst>
            <a:ext uri="{FF2B5EF4-FFF2-40B4-BE49-F238E27FC236}">
              <a16:creationId xmlns:a16="http://schemas.microsoft.com/office/drawing/2014/main" id="{27D23272-8A50-4507-BAE3-52FD66836043}"/>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5" name="Rectangle 18">
          <a:extLst>
            <a:ext uri="{FF2B5EF4-FFF2-40B4-BE49-F238E27FC236}">
              <a16:creationId xmlns:a16="http://schemas.microsoft.com/office/drawing/2014/main" id="{CE6B5C4F-8B39-4CCD-A351-5AEFED326118}"/>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396" name="Rectangle 19">
          <a:extLst>
            <a:ext uri="{FF2B5EF4-FFF2-40B4-BE49-F238E27FC236}">
              <a16:creationId xmlns:a16="http://schemas.microsoft.com/office/drawing/2014/main" id="{16699575-67E9-4BB3-8E2A-71A0E9BFE38C}"/>
            </a:ext>
          </a:extLst>
        </xdr:cNvPr>
        <xdr:cNvSpPr>
          <a:spLocks noChangeArrowheads="1"/>
        </xdr:cNvSpPr>
      </xdr:nvSpPr>
      <xdr:spPr bwMode="auto">
        <a:xfrm>
          <a:off x="873895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397" name="Rectangle 10">
          <a:extLst>
            <a:ext uri="{FF2B5EF4-FFF2-40B4-BE49-F238E27FC236}">
              <a16:creationId xmlns:a16="http://schemas.microsoft.com/office/drawing/2014/main" id="{42DCB6D1-88D0-4C20-B913-F5AE82106CD4}"/>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398" name="Rectangle 11">
          <a:extLst>
            <a:ext uri="{FF2B5EF4-FFF2-40B4-BE49-F238E27FC236}">
              <a16:creationId xmlns:a16="http://schemas.microsoft.com/office/drawing/2014/main" id="{D2D49BC5-3311-41C7-B7AB-8B3EB67083A9}"/>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399" name="Rectangle 12">
          <a:extLst>
            <a:ext uri="{FF2B5EF4-FFF2-40B4-BE49-F238E27FC236}">
              <a16:creationId xmlns:a16="http://schemas.microsoft.com/office/drawing/2014/main" id="{C167A58D-CAAF-4243-BF4C-37B4E1F2CEDC}"/>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400" name="Rectangle 13">
          <a:extLst>
            <a:ext uri="{FF2B5EF4-FFF2-40B4-BE49-F238E27FC236}">
              <a16:creationId xmlns:a16="http://schemas.microsoft.com/office/drawing/2014/main" id="{1258D518-FD79-407B-A270-F2F6C469674A}"/>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401" name="Rectangle 14">
          <a:extLst>
            <a:ext uri="{FF2B5EF4-FFF2-40B4-BE49-F238E27FC236}">
              <a16:creationId xmlns:a16="http://schemas.microsoft.com/office/drawing/2014/main" id="{6181C8EA-CE0C-408B-87E4-0BAC561A7A43}"/>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402" name="Rectangle 18">
          <a:extLst>
            <a:ext uri="{FF2B5EF4-FFF2-40B4-BE49-F238E27FC236}">
              <a16:creationId xmlns:a16="http://schemas.microsoft.com/office/drawing/2014/main" id="{60C5074A-65CF-433E-B573-1150CE489637}"/>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403" name="Rectangle 19">
          <a:extLst>
            <a:ext uri="{FF2B5EF4-FFF2-40B4-BE49-F238E27FC236}">
              <a16:creationId xmlns:a16="http://schemas.microsoft.com/office/drawing/2014/main" id="{3A6B607A-5D4C-4F7A-85C2-2BC1F7E372EF}"/>
            </a:ext>
          </a:extLst>
        </xdr:cNvPr>
        <xdr:cNvSpPr>
          <a:spLocks noChangeArrowheads="1"/>
        </xdr:cNvSpPr>
      </xdr:nvSpPr>
      <xdr:spPr bwMode="auto">
        <a:xfrm>
          <a:off x="873895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4" name="Rectangle 10">
          <a:extLst>
            <a:ext uri="{FF2B5EF4-FFF2-40B4-BE49-F238E27FC236}">
              <a16:creationId xmlns:a16="http://schemas.microsoft.com/office/drawing/2014/main" id="{D0DCAB82-BB95-4D4F-BC8E-034F57399C88}"/>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5" name="Rectangle 11">
          <a:extLst>
            <a:ext uri="{FF2B5EF4-FFF2-40B4-BE49-F238E27FC236}">
              <a16:creationId xmlns:a16="http://schemas.microsoft.com/office/drawing/2014/main" id="{F986BBFA-90B1-466C-8095-9A67D6BA0EBA}"/>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6" name="Rectangle 12">
          <a:extLst>
            <a:ext uri="{FF2B5EF4-FFF2-40B4-BE49-F238E27FC236}">
              <a16:creationId xmlns:a16="http://schemas.microsoft.com/office/drawing/2014/main" id="{6E996968-F553-42C0-BC20-F6777D0CCAB0}"/>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7" name="Rectangle 13">
          <a:extLst>
            <a:ext uri="{FF2B5EF4-FFF2-40B4-BE49-F238E27FC236}">
              <a16:creationId xmlns:a16="http://schemas.microsoft.com/office/drawing/2014/main" id="{268416CD-9DAD-40C4-9859-ADB09ABC9021}"/>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8" name="Rectangle 14">
          <a:extLst>
            <a:ext uri="{FF2B5EF4-FFF2-40B4-BE49-F238E27FC236}">
              <a16:creationId xmlns:a16="http://schemas.microsoft.com/office/drawing/2014/main" id="{C0BDBBB4-13E0-4F26-9BC1-8C6B2CD09EED}"/>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09" name="Rectangle 18">
          <a:extLst>
            <a:ext uri="{FF2B5EF4-FFF2-40B4-BE49-F238E27FC236}">
              <a16:creationId xmlns:a16="http://schemas.microsoft.com/office/drawing/2014/main" id="{4804FA14-78B4-4601-B7D3-95A3EE4A970F}"/>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221</xdr:row>
      <xdr:rowOff>120390</xdr:rowOff>
    </xdr:from>
    <xdr:to>
      <xdr:col>14</xdr:col>
      <xdr:colOff>4531</xdr:colOff>
      <xdr:row>221</xdr:row>
      <xdr:rowOff>120390</xdr:rowOff>
    </xdr:to>
    <xdr:sp macro="" textlink="">
      <xdr:nvSpPr>
        <xdr:cNvPr id="410" name="Rectangle 19">
          <a:extLst>
            <a:ext uri="{FF2B5EF4-FFF2-40B4-BE49-F238E27FC236}">
              <a16:creationId xmlns:a16="http://schemas.microsoft.com/office/drawing/2014/main" id="{01E6AEC6-6673-4FBA-A633-A211ECD8EEA2}"/>
            </a:ext>
          </a:extLst>
        </xdr:cNvPr>
        <xdr:cNvSpPr>
          <a:spLocks noChangeArrowheads="1"/>
        </xdr:cNvSpPr>
      </xdr:nvSpPr>
      <xdr:spPr bwMode="auto">
        <a:xfrm>
          <a:off x="9405706" y="281715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1" name="Rectangle 10">
          <a:extLst>
            <a:ext uri="{FF2B5EF4-FFF2-40B4-BE49-F238E27FC236}">
              <a16:creationId xmlns:a16="http://schemas.microsoft.com/office/drawing/2014/main" id="{ABA513DF-B56A-4713-9BFA-B1719FFD91F3}"/>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2" name="Rectangle 11">
          <a:extLst>
            <a:ext uri="{FF2B5EF4-FFF2-40B4-BE49-F238E27FC236}">
              <a16:creationId xmlns:a16="http://schemas.microsoft.com/office/drawing/2014/main" id="{29F0FEA0-EECC-4107-BEB1-2E615300ADC2}"/>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3" name="Rectangle 12">
          <a:extLst>
            <a:ext uri="{FF2B5EF4-FFF2-40B4-BE49-F238E27FC236}">
              <a16:creationId xmlns:a16="http://schemas.microsoft.com/office/drawing/2014/main" id="{E18C206C-6A3E-4298-8511-E91F1A8DBE32}"/>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4" name="Rectangle 13">
          <a:extLst>
            <a:ext uri="{FF2B5EF4-FFF2-40B4-BE49-F238E27FC236}">
              <a16:creationId xmlns:a16="http://schemas.microsoft.com/office/drawing/2014/main" id="{57F999BA-6C57-4F67-A207-93C7C421E4BC}"/>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5" name="Rectangle 14">
          <a:extLst>
            <a:ext uri="{FF2B5EF4-FFF2-40B4-BE49-F238E27FC236}">
              <a16:creationId xmlns:a16="http://schemas.microsoft.com/office/drawing/2014/main" id="{E3AC5D62-8625-498B-ADD8-BDB53F0C82A6}"/>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6" name="Rectangle 18">
          <a:extLst>
            <a:ext uri="{FF2B5EF4-FFF2-40B4-BE49-F238E27FC236}">
              <a16:creationId xmlns:a16="http://schemas.microsoft.com/office/drawing/2014/main" id="{81E4EDB0-0B9F-4156-B184-3F057565716A}"/>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14</xdr:col>
      <xdr:colOff>4531</xdr:colOff>
      <xdr:row>265</xdr:row>
      <xdr:rowOff>120390</xdr:rowOff>
    </xdr:from>
    <xdr:to>
      <xdr:col>14</xdr:col>
      <xdr:colOff>4531</xdr:colOff>
      <xdr:row>265</xdr:row>
      <xdr:rowOff>120390</xdr:rowOff>
    </xdr:to>
    <xdr:sp macro="" textlink="">
      <xdr:nvSpPr>
        <xdr:cNvPr id="417" name="Rectangle 19">
          <a:extLst>
            <a:ext uri="{FF2B5EF4-FFF2-40B4-BE49-F238E27FC236}">
              <a16:creationId xmlns:a16="http://schemas.microsoft.com/office/drawing/2014/main" id="{949AE0FC-CE24-4C86-8E4D-8D10FE3FC172}"/>
            </a:ext>
          </a:extLst>
        </xdr:cNvPr>
        <xdr:cNvSpPr>
          <a:spLocks noChangeArrowheads="1"/>
        </xdr:cNvSpPr>
      </xdr:nvSpPr>
      <xdr:spPr bwMode="auto">
        <a:xfrm>
          <a:off x="9405706" y="3529621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418" name="AutoShape 1">
          <a:extLst>
            <a:ext uri="{FF2B5EF4-FFF2-40B4-BE49-F238E27FC236}">
              <a16:creationId xmlns:a16="http://schemas.microsoft.com/office/drawing/2014/main" id="{186D6049-A3B8-4183-A488-777B96F2DAFC}"/>
            </a:ext>
          </a:extLst>
        </xdr:cNvPr>
        <xdr:cNvSpPr>
          <a:spLocks/>
        </xdr:cNvSpPr>
      </xdr:nvSpPr>
      <xdr:spPr bwMode="auto">
        <a:xfrm>
          <a:off x="6505575" y="46834425"/>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419" name="AutoShape 2">
          <a:extLst>
            <a:ext uri="{FF2B5EF4-FFF2-40B4-BE49-F238E27FC236}">
              <a16:creationId xmlns:a16="http://schemas.microsoft.com/office/drawing/2014/main" id="{1E692481-FAF7-4FCF-8138-20BEE30E2D95}"/>
            </a:ext>
          </a:extLst>
        </xdr:cNvPr>
        <xdr:cNvSpPr>
          <a:spLocks/>
        </xdr:cNvSpPr>
      </xdr:nvSpPr>
      <xdr:spPr bwMode="auto">
        <a:xfrm>
          <a:off x="6505575" y="4683442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420" name="Rectangle 4">
          <a:extLst>
            <a:ext uri="{FF2B5EF4-FFF2-40B4-BE49-F238E27FC236}">
              <a16:creationId xmlns:a16="http://schemas.microsoft.com/office/drawing/2014/main" id="{BB18369E-0F08-4C4E-8961-FC5DE31A6DC7}"/>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421" name="Rectangle 5">
          <a:extLst>
            <a:ext uri="{FF2B5EF4-FFF2-40B4-BE49-F238E27FC236}">
              <a16:creationId xmlns:a16="http://schemas.microsoft.com/office/drawing/2014/main" id="{CDBD6A80-79D3-4DA0-BF63-FE444A6AA79D}"/>
            </a:ext>
          </a:extLst>
        </xdr:cNvPr>
        <xdr:cNvSpPr>
          <a:spLocks noChangeArrowheads="1"/>
        </xdr:cNvSpPr>
      </xdr:nvSpPr>
      <xdr:spPr bwMode="auto">
        <a:xfrm>
          <a:off x="6510106" y="4614531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422" name="Rectangle 6">
          <a:extLst>
            <a:ext uri="{FF2B5EF4-FFF2-40B4-BE49-F238E27FC236}">
              <a16:creationId xmlns:a16="http://schemas.microsoft.com/office/drawing/2014/main" id="{2B806510-1778-42D2-A80C-9DF5711E503B}"/>
            </a:ext>
          </a:extLst>
        </xdr:cNvPr>
        <xdr:cNvSpPr>
          <a:spLocks noChangeArrowheads="1"/>
        </xdr:cNvSpPr>
      </xdr:nvSpPr>
      <xdr:spPr bwMode="auto">
        <a:xfrm>
          <a:off x="6510106" y="2918516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23" name="Rectangle 10">
          <a:extLst>
            <a:ext uri="{FF2B5EF4-FFF2-40B4-BE49-F238E27FC236}">
              <a16:creationId xmlns:a16="http://schemas.microsoft.com/office/drawing/2014/main" id="{C6D7CCC4-F460-4376-A13C-FCF45425B4A6}"/>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24" name="Rectangle 11">
          <a:extLst>
            <a:ext uri="{FF2B5EF4-FFF2-40B4-BE49-F238E27FC236}">
              <a16:creationId xmlns:a16="http://schemas.microsoft.com/office/drawing/2014/main" id="{112FFA83-4933-47E0-A027-AF7F62E66BC6}"/>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25" name="Rectangle 12">
          <a:extLst>
            <a:ext uri="{FF2B5EF4-FFF2-40B4-BE49-F238E27FC236}">
              <a16:creationId xmlns:a16="http://schemas.microsoft.com/office/drawing/2014/main" id="{3B64AEE0-4D46-4349-B271-999E7F6B9BA4}"/>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26" name="Rectangle 13">
          <a:extLst>
            <a:ext uri="{FF2B5EF4-FFF2-40B4-BE49-F238E27FC236}">
              <a16:creationId xmlns:a16="http://schemas.microsoft.com/office/drawing/2014/main" id="{F30D61D5-A70E-492E-A5D6-42D211266ABC}"/>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27" name="Rectangle 14">
          <a:extLst>
            <a:ext uri="{FF2B5EF4-FFF2-40B4-BE49-F238E27FC236}">
              <a16:creationId xmlns:a16="http://schemas.microsoft.com/office/drawing/2014/main" id="{75C965B9-B79C-4CB5-A471-CFE013B82DC5}"/>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428" name="Rectangle 15">
          <a:extLst>
            <a:ext uri="{FF2B5EF4-FFF2-40B4-BE49-F238E27FC236}">
              <a16:creationId xmlns:a16="http://schemas.microsoft.com/office/drawing/2014/main" id="{D0CD8820-1B01-4A7A-A46A-B6270C2E9FDD}"/>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429" name="Rectangle 16">
          <a:extLst>
            <a:ext uri="{FF2B5EF4-FFF2-40B4-BE49-F238E27FC236}">
              <a16:creationId xmlns:a16="http://schemas.microsoft.com/office/drawing/2014/main" id="{2508633E-1DB5-4F1F-83D3-F3BBB1F1E9B8}"/>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430" name="Rectangle 17">
          <a:extLst>
            <a:ext uri="{FF2B5EF4-FFF2-40B4-BE49-F238E27FC236}">
              <a16:creationId xmlns:a16="http://schemas.microsoft.com/office/drawing/2014/main" id="{A10E8B4F-3589-46F3-B00A-4A3396B492D5}"/>
            </a:ext>
          </a:extLst>
        </xdr:cNvPr>
        <xdr:cNvSpPr>
          <a:spLocks noChangeArrowheads="1"/>
        </xdr:cNvSpPr>
      </xdr:nvSpPr>
      <xdr:spPr bwMode="auto">
        <a:xfrm>
          <a:off x="6510106" y="4614531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31" name="Rectangle 18">
          <a:extLst>
            <a:ext uri="{FF2B5EF4-FFF2-40B4-BE49-F238E27FC236}">
              <a16:creationId xmlns:a16="http://schemas.microsoft.com/office/drawing/2014/main" id="{A6BCC01D-B9B1-43DE-8300-8A7A8FCC776E}"/>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432" name="Rectangle 19">
          <a:extLst>
            <a:ext uri="{FF2B5EF4-FFF2-40B4-BE49-F238E27FC236}">
              <a16:creationId xmlns:a16="http://schemas.microsoft.com/office/drawing/2014/main" id="{FB3AB928-5C6B-4108-9D7C-472EF802BAC6}"/>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433" name="AutoShape 22">
          <a:extLst>
            <a:ext uri="{FF2B5EF4-FFF2-40B4-BE49-F238E27FC236}">
              <a16:creationId xmlns:a16="http://schemas.microsoft.com/office/drawing/2014/main" id="{9E4AE32C-928A-46AC-B100-18A5FD9076AA}"/>
            </a:ext>
          </a:extLst>
        </xdr:cNvPr>
        <xdr:cNvSpPr>
          <a:spLocks/>
        </xdr:cNvSpPr>
      </xdr:nvSpPr>
      <xdr:spPr bwMode="auto">
        <a:xfrm>
          <a:off x="6505575" y="372808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434" name="Rectangle 23">
          <a:extLst>
            <a:ext uri="{FF2B5EF4-FFF2-40B4-BE49-F238E27FC236}">
              <a16:creationId xmlns:a16="http://schemas.microsoft.com/office/drawing/2014/main" id="{27989AFE-D36E-4D0E-ABDB-4E998C50C49A}"/>
            </a:ext>
          </a:extLst>
        </xdr:cNvPr>
        <xdr:cNvSpPr>
          <a:spLocks noChangeArrowheads="1"/>
        </xdr:cNvSpPr>
      </xdr:nvSpPr>
      <xdr:spPr bwMode="auto">
        <a:xfrm>
          <a:off x="6510106" y="3724262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35" name="Rectangle 10">
          <a:extLst>
            <a:ext uri="{FF2B5EF4-FFF2-40B4-BE49-F238E27FC236}">
              <a16:creationId xmlns:a16="http://schemas.microsoft.com/office/drawing/2014/main" id="{F2A0AEA7-F5E8-45D7-88A5-A9ED6F9E797D}"/>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36" name="Rectangle 11">
          <a:extLst>
            <a:ext uri="{FF2B5EF4-FFF2-40B4-BE49-F238E27FC236}">
              <a16:creationId xmlns:a16="http://schemas.microsoft.com/office/drawing/2014/main" id="{CD0669B8-C845-4CD4-BB22-60C59007A59D}"/>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37" name="Rectangle 12">
          <a:extLst>
            <a:ext uri="{FF2B5EF4-FFF2-40B4-BE49-F238E27FC236}">
              <a16:creationId xmlns:a16="http://schemas.microsoft.com/office/drawing/2014/main" id="{1EF24CE9-1CDF-4B7A-A98E-60A9732954A6}"/>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38" name="Rectangle 13">
          <a:extLst>
            <a:ext uri="{FF2B5EF4-FFF2-40B4-BE49-F238E27FC236}">
              <a16:creationId xmlns:a16="http://schemas.microsoft.com/office/drawing/2014/main" id="{44AF594F-DBAD-4B13-A9D4-E94BAF734E8A}"/>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39" name="Rectangle 14">
          <a:extLst>
            <a:ext uri="{FF2B5EF4-FFF2-40B4-BE49-F238E27FC236}">
              <a16:creationId xmlns:a16="http://schemas.microsoft.com/office/drawing/2014/main" id="{18B80B14-4BF4-4686-A3A3-1B6F6577ED11}"/>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40" name="Rectangle 18">
          <a:extLst>
            <a:ext uri="{FF2B5EF4-FFF2-40B4-BE49-F238E27FC236}">
              <a16:creationId xmlns:a16="http://schemas.microsoft.com/office/drawing/2014/main" id="{7273C727-05DF-42CD-AE1A-BA992D4CE7AD}"/>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441" name="Rectangle 19">
          <a:extLst>
            <a:ext uri="{FF2B5EF4-FFF2-40B4-BE49-F238E27FC236}">
              <a16:creationId xmlns:a16="http://schemas.microsoft.com/office/drawing/2014/main" id="{23D7DF57-547A-4708-8D1A-4071F439524C}"/>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2" name="Rectangle 10">
          <a:extLst>
            <a:ext uri="{FF2B5EF4-FFF2-40B4-BE49-F238E27FC236}">
              <a16:creationId xmlns:a16="http://schemas.microsoft.com/office/drawing/2014/main" id="{91FE8D37-64D1-4B91-A3B3-93079101710F}"/>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3" name="Rectangle 11">
          <a:extLst>
            <a:ext uri="{FF2B5EF4-FFF2-40B4-BE49-F238E27FC236}">
              <a16:creationId xmlns:a16="http://schemas.microsoft.com/office/drawing/2014/main" id="{4B703AB0-1F19-4666-8F6F-908A8E639928}"/>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4" name="Rectangle 12">
          <a:extLst>
            <a:ext uri="{FF2B5EF4-FFF2-40B4-BE49-F238E27FC236}">
              <a16:creationId xmlns:a16="http://schemas.microsoft.com/office/drawing/2014/main" id="{54F62B16-112A-4421-A932-83FCB63525AD}"/>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5" name="Rectangle 13">
          <a:extLst>
            <a:ext uri="{FF2B5EF4-FFF2-40B4-BE49-F238E27FC236}">
              <a16:creationId xmlns:a16="http://schemas.microsoft.com/office/drawing/2014/main" id="{979E44FD-17AF-4124-BEB9-0FBD5862050A}"/>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6" name="Rectangle 14">
          <a:extLst>
            <a:ext uri="{FF2B5EF4-FFF2-40B4-BE49-F238E27FC236}">
              <a16:creationId xmlns:a16="http://schemas.microsoft.com/office/drawing/2014/main" id="{6C3F6BE0-0B30-4B33-A6AA-6D303517D6A1}"/>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7" name="Rectangle 18">
          <a:extLst>
            <a:ext uri="{FF2B5EF4-FFF2-40B4-BE49-F238E27FC236}">
              <a16:creationId xmlns:a16="http://schemas.microsoft.com/office/drawing/2014/main" id="{F4DB4B8B-4BD9-4EF0-9A7E-37A9D65C1F34}"/>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448" name="Rectangle 19">
          <a:extLst>
            <a:ext uri="{FF2B5EF4-FFF2-40B4-BE49-F238E27FC236}">
              <a16:creationId xmlns:a16="http://schemas.microsoft.com/office/drawing/2014/main" id="{EE435E43-4767-4482-A393-6ACA7AF531B2}"/>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49" name="Rectangle 10">
          <a:extLst>
            <a:ext uri="{FF2B5EF4-FFF2-40B4-BE49-F238E27FC236}">
              <a16:creationId xmlns:a16="http://schemas.microsoft.com/office/drawing/2014/main" id="{667B2A67-A316-4801-A7D1-36E3B688AE6C}"/>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0" name="Rectangle 11">
          <a:extLst>
            <a:ext uri="{FF2B5EF4-FFF2-40B4-BE49-F238E27FC236}">
              <a16:creationId xmlns:a16="http://schemas.microsoft.com/office/drawing/2014/main" id="{77E6260F-C6BD-4D95-9062-8064AC2995E7}"/>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1" name="Rectangle 12">
          <a:extLst>
            <a:ext uri="{FF2B5EF4-FFF2-40B4-BE49-F238E27FC236}">
              <a16:creationId xmlns:a16="http://schemas.microsoft.com/office/drawing/2014/main" id="{65256F81-CF1E-4E80-8FEE-E9A7224B208F}"/>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2" name="Rectangle 13">
          <a:extLst>
            <a:ext uri="{FF2B5EF4-FFF2-40B4-BE49-F238E27FC236}">
              <a16:creationId xmlns:a16="http://schemas.microsoft.com/office/drawing/2014/main" id="{5046B77D-CF60-4770-9975-BD0CB97C02C7}"/>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3" name="Rectangle 14">
          <a:extLst>
            <a:ext uri="{FF2B5EF4-FFF2-40B4-BE49-F238E27FC236}">
              <a16:creationId xmlns:a16="http://schemas.microsoft.com/office/drawing/2014/main" id="{F952B2E3-334B-4C07-ACEA-66E14CA46456}"/>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4" name="Rectangle 18">
          <a:extLst>
            <a:ext uri="{FF2B5EF4-FFF2-40B4-BE49-F238E27FC236}">
              <a16:creationId xmlns:a16="http://schemas.microsoft.com/office/drawing/2014/main" id="{0A7F861C-B606-4281-AD29-2F6085C3442E}"/>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455" name="Rectangle 19">
          <a:extLst>
            <a:ext uri="{FF2B5EF4-FFF2-40B4-BE49-F238E27FC236}">
              <a16:creationId xmlns:a16="http://schemas.microsoft.com/office/drawing/2014/main" id="{F549A1C4-57E3-4D6B-A27E-F1B419149DC3}"/>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56" name="Rectangle 10">
          <a:extLst>
            <a:ext uri="{FF2B5EF4-FFF2-40B4-BE49-F238E27FC236}">
              <a16:creationId xmlns:a16="http://schemas.microsoft.com/office/drawing/2014/main" id="{D1726246-FB10-4B80-AA88-ED89BB2A8A9B}"/>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57" name="Rectangle 11">
          <a:extLst>
            <a:ext uri="{FF2B5EF4-FFF2-40B4-BE49-F238E27FC236}">
              <a16:creationId xmlns:a16="http://schemas.microsoft.com/office/drawing/2014/main" id="{5A1A7503-B796-4418-9EB6-7CEF86451BB1}"/>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58" name="Rectangle 12">
          <a:extLst>
            <a:ext uri="{FF2B5EF4-FFF2-40B4-BE49-F238E27FC236}">
              <a16:creationId xmlns:a16="http://schemas.microsoft.com/office/drawing/2014/main" id="{94C3E45D-03BA-494F-8143-6F12736BF9D0}"/>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59" name="Rectangle 13">
          <a:extLst>
            <a:ext uri="{FF2B5EF4-FFF2-40B4-BE49-F238E27FC236}">
              <a16:creationId xmlns:a16="http://schemas.microsoft.com/office/drawing/2014/main" id="{E2624E78-34F8-438A-8F50-41F8CF300D69}"/>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60" name="Rectangle 14">
          <a:extLst>
            <a:ext uri="{FF2B5EF4-FFF2-40B4-BE49-F238E27FC236}">
              <a16:creationId xmlns:a16="http://schemas.microsoft.com/office/drawing/2014/main" id="{FAF8C5A8-419D-4F91-83BB-CD9627470EDD}"/>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61" name="Rectangle 18">
          <a:extLst>
            <a:ext uri="{FF2B5EF4-FFF2-40B4-BE49-F238E27FC236}">
              <a16:creationId xmlns:a16="http://schemas.microsoft.com/office/drawing/2014/main" id="{3DD0786A-D03A-4ECB-B0E7-143551C23A6A}"/>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462" name="Rectangle 19">
          <a:extLst>
            <a:ext uri="{FF2B5EF4-FFF2-40B4-BE49-F238E27FC236}">
              <a16:creationId xmlns:a16="http://schemas.microsoft.com/office/drawing/2014/main" id="{E319620F-4C1F-4F8A-9CEC-5649A0AC19D8}"/>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463" name="Rectangle 7">
          <a:extLst>
            <a:ext uri="{FF2B5EF4-FFF2-40B4-BE49-F238E27FC236}">
              <a16:creationId xmlns:a16="http://schemas.microsoft.com/office/drawing/2014/main" id="{9A0FE16B-76BF-4133-BF32-9A92B9795EA8}"/>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464" name="Rectangle 8">
          <a:extLst>
            <a:ext uri="{FF2B5EF4-FFF2-40B4-BE49-F238E27FC236}">
              <a16:creationId xmlns:a16="http://schemas.microsoft.com/office/drawing/2014/main" id="{32728EFD-481D-4785-9B2E-15FA338B5FE1}"/>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465" name="Rectangle 9">
          <a:extLst>
            <a:ext uri="{FF2B5EF4-FFF2-40B4-BE49-F238E27FC236}">
              <a16:creationId xmlns:a16="http://schemas.microsoft.com/office/drawing/2014/main" id="{B35B694C-D5FD-4D11-AF7F-9AAF2C3DB0BE}"/>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66" name="Rectangle 10">
          <a:extLst>
            <a:ext uri="{FF2B5EF4-FFF2-40B4-BE49-F238E27FC236}">
              <a16:creationId xmlns:a16="http://schemas.microsoft.com/office/drawing/2014/main" id="{857B48D0-D334-4664-83DD-256F36B97AC9}"/>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67" name="Rectangle 11">
          <a:extLst>
            <a:ext uri="{FF2B5EF4-FFF2-40B4-BE49-F238E27FC236}">
              <a16:creationId xmlns:a16="http://schemas.microsoft.com/office/drawing/2014/main" id="{4F1CE288-2C30-454E-B0D9-2E0FCA7FAADA}"/>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68" name="Rectangle 12">
          <a:extLst>
            <a:ext uri="{FF2B5EF4-FFF2-40B4-BE49-F238E27FC236}">
              <a16:creationId xmlns:a16="http://schemas.microsoft.com/office/drawing/2014/main" id="{FD007C9B-9EED-4EF6-80EE-7396AE3012A8}"/>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69" name="Rectangle 13">
          <a:extLst>
            <a:ext uri="{FF2B5EF4-FFF2-40B4-BE49-F238E27FC236}">
              <a16:creationId xmlns:a16="http://schemas.microsoft.com/office/drawing/2014/main" id="{3FDE3ABF-FEEE-4475-8E8A-9E54739FB68C}"/>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70" name="Rectangle 14">
          <a:extLst>
            <a:ext uri="{FF2B5EF4-FFF2-40B4-BE49-F238E27FC236}">
              <a16:creationId xmlns:a16="http://schemas.microsoft.com/office/drawing/2014/main" id="{877140CC-0107-4ACE-8257-F26A3DC4DCE7}"/>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71" name="Rectangle 18">
          <a:extLst>
            <a:ext uri="{FF2B5EF4-FFF2-40B4-BE49-F238E27FC236}">
              <a16:creationId xmlns:a16="http://schemas.microsoft.com/office/drawing/2014/main" id="{10582C69-89E3-4049-82BD-21FD20B1466C}"/>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472" name="Rectangle 19">
          <a:extLst>
            <a:ext uri="{FF2B5EF4-FFF2-40B4-BE49-F238E27FC236}">
              <a16:creationId xmlns:a16="http://schemas.microsoft.com/office/drawing/2014/main" id="{867608EF-1F25-4B1A-B8D6-276C4464B7EC}"/>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3" name="Rectangle 10">
          <a:extLst>
            <a:ext uri="{FF2B5EF4-FFF2-40B4-BE49-F238E27FC236}">
              <a16:creationId xmlns:a16="http://schemas.microsoft.com/office/drawing/2014/main" id="{E903CA3B-44AD-493D-A32D-1174661CB4E0}"/>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4" name="Rectangle 11">
          <a:extLst>
            <a:ext uri="{FF2B5EF4-FFF2-40B4-BE49-F238E27FC236}">
              <a16:creationId xmlns:a16="http://schemas.microsoft.com/office/drawing/2014/main" id="{8669364E-E2EB-4438-A013-B99894AD15F8}"/>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5" name="Rectangle 12">
          <a:extLst>
            <a:ext uri="{FF2B5EF4-FFF2-40B4-BE49-F238E27FC236}">
              <a16:creationId xmlns:a16="http://schemas.microsoft.com/office/drawing/2014/main" id="{9020020A-8286-4BDD-A850-061F5E67A8F6}"/>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6" name="Rectangle 13">
          <a:extLst>
            <a:ext uri="{FF2B5EF4-FFF2-40B4-BE49-F238E27FC236}">
              <a16:creationId xmlns:a16="http://schemas.microsoft.com/office/drawing/2014/main" id="{66C176EC-0F60-42E0-AC7F-C0C6C78A4094}"/>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7" name="Rectangle 14">
          <a:extLst>
            <a:ext uri="{FF2B5EF4-FFF2-40B4-BE49-F238E27FC236}">
              <a16:creationId xmlns:a16="http://schemas.microsoft.com/office/drawing/2014/main" id="{F9D3F55B-A108-423D-892F-E4AD42CDB930}"/>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8" name="Rectangle 18">
          <a:extLst>
            <a:ext uri="{FF2B5EF4-FFF2-40B4-BE49-F238E27FC236}">
              <a16:creationId xmlns:a16="http://schemas.microsoft.com/office/drawing/2014/main" id="{89B429D1-0E80-4152-8540-3B207C0356D6}"/>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479" name="Rectangle 19">
          <a:extLst>
            <a:ext uri="{FF2B5EF4-FFF2-40B4-BE49-F238E27FC236}">
              <a16:creationId xmlns:a16="http://schemas.microsoft.com/office/drawing/2014/main" id="{AF5E63AB-90A9-40FB-9E2A-60612B16E810}"/>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0" name="Rectangle 10">
          <a:extLst>
            <a:ext uri="{FF2B5EF4-FFF2-40B4-BE49-F238E27FC236}">
              <a16:creationId xmlns:a16="http://schemas.microsoft.com/office/drawing/2014/main" id="{DCBDCA64-9A3A-44DB-A9B5-5A7C3C26D54D}"/>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1" name="Rectangle 11">
          <a:extLst>
            <a:ext uri="{FF2B5EF4-FFF2-40B4-BE49-F238E27FC236}">
              <a16:creationId xmlns:a16="http://schemas.microsoft.com/office/drawing/2014/main" id="{9478A86F-F5E8-4E91-B122-979DDEA441F5}"/>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2" name="Rectangle 12">
          <a:extLst>
            <a:ext uri="{FF2B5EF4-FFF2-40B4-BE49-F238E27FC236}">
              <a16:creationId xmlns:a16="http://schemas.microsoft.com/office/drawing/2014/main" id="{2D846E81-E301-4865-8242-50C00E5A0771}"/>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3" name="Rectangle 13">
          <a:extLst>
            <a:ext uri="{FF2B5EF4-FFF2-40B4-BE49-F238E27FC236}">
              <a16:creationId xmlns:a16="http://schemas.microsoft.com/office/drawing/2014/main" id="{7DFE78F0-B360-4864-91FD-06EF33C0DBA8}"/>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4" name="Rectangle 14">
          <a:extLst>
            <a:ext uri="{FF2B5EF4-FFF2-40B4-BE49-F238E27FC236}">
              <a16:creationId xmlns:a16="http://schemas.microsoft.com/office/drawing/2014/main" id="{C94EA489-889A-4A33-9FB0-57310165E4AA}"/>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5" name="Rectangle 18">
          <a:extLst>
            <a:ext uri="{FF2B5EF4-FFF2-40B4-BE49-F238E27FC236}">
              <a16:creationId xmlns:a16="http://schemas.microsoft.com/office/drawing/2014/main" id="{380BBF37-1C9B-4977-954C-5757B519CCCA}"/>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486" name="Rectangle 19">
          <a:extLst>
            <a:ext uri="{FF2B5EF4-FFF2-40B4-BE49-F238E27FC236}">
              <a16:creationId xmlns:a16="http://schemas.microsoft.com/office/drawing/2014/main" id="{A6D06AE5-20AC-46A1-AAF4-F71AF3B71B7F}"/>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87" name="Rectangle 10">
          <a:extLst>
            <a:ext uri="{FF2B5EF4-FFF2-40B4-BE49-F238E27FC236}">
              <a16:creationId xmlns:a16="http://schemas.microsoft.com/office/drawing/2014/main" id="{EE81DABC-9AAE-4211-9A85-53173821D784}"/>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88" name="Rectangle 11">
          <a:extLst>
            <a:ext uri="{FF2B5EF4-FFF2-40B4-BE49-F238E27FC236}">
              <a16:creationId xmlns:a16="http://schemas.microsoft.com/office/drawing/2014/main" id="{92F4FD09-778A-41B8-8A24-670D8964B703}"/>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89" name="Rectangle 12">
          <a:extLst>
            <a:ext uri="{FF2B5EF4-FFF2-40B4-BE49-F238E27FC236}">
              <a16:creationId xmlns:a16="http://schemas.microsoft.com/office/drawing/2014/main" id="{30829064-EB61-43FD-97A8-BEADAD7473F4}"/>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90" name="Rectangle 13">
          <a:extLst>
            <a:ext uri="{FF2B5EF4-FFF2-40B4-BE49-F238E27FC236}">
              <a16:creationId xmlns:a16="http://schemas.microsoft.com/office/drawing/2014/main" id="{442B7DF0-2CBA-405B-BBAA-898A0D2B886C}"/>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91" name="Rectangle 14">
          <a:extLst>
            <a:ext uri="{FF2B5EF4-FFF2-40B4-BE49-F238E27FC236}">
              <a16:creationId xmlns:a16="http://schemas.microsoft.com/office/drawing/2014/main" id="{17253422-B986-48EA-9B85-857C7384B8E2}"/>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92" name="Rectangle 18">
          <a:extLst>
            <a:ext uri="{FF2B5EF4-FFF2-40B4-BE49-F238E27FC236}">
              <a16:creationId xmlns:a16="http://schemas.microsoft.com/office/drawing/2014/main" id="{54BAC6A5-4B1E-41C2-BC02-9FE24B2E365A}"/>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493" name="Rectangle 19">
          <a:extLst>
            <a:ext uri="{FF2B5EF4-FFF2-40B4-BE49-F238E27FC236}">
              <a16:creationId xmlns:a16="http://schemas.microsoft.com/office/drawing/2014/main" id="{F7C4218E-E598-4EE6-A699-A93C5E88EF2E}"/>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4" name="Rectangle 10">
          <a:extLst>
            <a:ext uri="{FF2B5EF4-FFF2-40B4-BE49-F238E27FC236}">
              <a16:creationId xmlns:a16="http://schemas.microsoft.com/office/drawing/2014/main" id="{E8563AAB-7BED-461C-9C44-B56A901FFBB9}"/>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5" name="Rectangle 11">
          <a:extLst>
            <a:ext uri="{FF2B5EF4-FFF2-40B4-BE49-F238E27FC236}">
              <a16:creationId xmlns:a16="http://schemas.microsoft.com/office/drawing/2014/main" id="{5F1CDB7A-FA8A-49C6-A3B6-F3F0B7D93F9D}"/>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6" name="Rectangle 12">
          <a:extLst>
            <a:ext uri="{FF2B5EF4-FFF2-40B4-BE49-F238E27FC236}">
              <a16:creationId xmlns:a16="http://schemas.microsoft.com/office/drawing/2014/main" id="{2830A547-FEE2-430D-B952-8D78CB096CB6}"/>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7" name="Rectangle 13">
          <a:extLst>
            <a:ext uri="{FF2B5EF4-FFF2-40B4-BE49-F238E27FC236}">
              <a16:creationId xmlns:a16="http://schemas.microsoft.com/office/drawing/2014/main" id="{1E8EBDF0-326A-4927-A03D-1E05051DF656}"/>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8" name="Rectangle 14">
          <a:extLst>
            <a:ext uri="{FF2B5EF4-FFF2-40B4-BE49-F238E27FC236}">
              <a16:creationId xmlns:a16="http://schemas.microsoft.com/office/drawing/2014/main" id="{72975B95-21CC-46F7-9F33-BE8D7917D47A}"/>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499" name="Rectangle 18">
          <a:extLst>
            <a:ext uri="{FF2B5EF4-FFF2-40B4-BE49-F238E27FC236}">
              <a16:creationId xmlns:a16="http://schemas.microsoft.com/office/drawing/2014/main" id="{5191EA59-E4F3-4CDE-A4B4-59E0BBCB1E09}"/>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500" name="Rectangle 19">
          <a:extLst>
            <a:ext uri="{FF2B5EF4-FFF2-40B4-BE49-F238E27FC236}">
              <a16:creationId xmlns:a16="http://schemas.microsoft.com/office/drawing/2014/main" id="{0731F198-C33D-4F6D-83FD-09E596F385D7}"/>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1" name="Rectangle 10">
          <a:extLst>
            <a:ext uri="{FF2B5EF4-FFF2-40B4-BE49-F238E27FC236}">
              <a16:creationId xmlns:a16="http://schemas.microsoft.com/office/drawing/2014/main" id="{E91C4FD4-1D02-4DD0-8D93-1D44D256CCF6}"/>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2" name="Rectangle 11">
          <a:extLst>
            <a:ext uri="{FF2B5EF4-FFF2-40B4-BE49-F238E27FC236}">
              <a16:creationId xmlns:a16="http://schemas.microsoft.com/office/drawing/2014/main" id="{631264E3-1F3E-4560-9788-3AE3B87619EC}"/>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3" name="Rectangle 12">
          <a:extLst>
            <a:ext uri="{FF2B5EF4-FFF2-40B4-BE49-F238E27FC236}">
              <a16:creationId xmlns:a16="http://schemas.microsoft.com/office/drawing/2014/main" id="{F864B092-BFB5-4DEA-B96F-57BAA89A6813}"/>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4" name="Rectangle 13">
          <a:extLst>
            <a:ext uri="{FF2B5EF4-FFF2-40B4-BE49-F238E27FC236}">
              <a16:creationId xmlns:a16="http://schemas.microsoft.com/office/drawing/2014/main" id="{FF51C78B-709A-4D70-A833-ED9B9A33E4CA}"/>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5" name="Rectangle 14">
          <a:extLst>
            <a:ext uri="{FF2B5EF4-FFF2-40B4-BE49-F238E27FC236}">
              <a16:creationId xmlns:a16="http://schemas.microsoft.com/office/drawing/2014/main" id="{4F11EAFA-D2C5-4387-8E8A-7BA9FCBCF03A}"/>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6" name="Rectangle 18">
          <a:extLst>
            <a:ext uri="{FF2B5EF4-FFF2-40B4-BE49-F238E27FC236}">
              <a16:creationId xmlns:a16="http://schemas.microsoft.com/office/drawing/2014/main" id="{A8346E4B-6949-4398-8D95-2BBE2BC84463}"/>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507" name="Rectangle 19">
          <a:extLst>
            <a:ext uri="{FF2B5EF4-FFF2-40B4-BE49-F238E27FC236}">
              <a16:creationId xmlns:a16="http://schemas.microsoft.com/office/drawing/2014/main" id="{32AAFA35-6ACD-4F49-9726-A6AE56DF80CC}"/>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08" name="Rectangle 10">
          <a:extLst>
            <a:ext uri="{FF2B5EF4-FFF2-40B4-BE49-F238E27FC236}">
              <a16:creationId xmlns:a16="http://schemas.microsoft.com/office/drawing/2014/main" id="{71B4CD39-580C-4B23-ABA4-8FD76704E045}"/>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09" name="Rectangle 11">
          <a:extLst>
            <a:ext uri="{FF2B5EF4-FFF2-40B4-BE49-F238E27FC236}">
              <a16:creationId xmlns:a16="http://schemas.microsoft.com/office/drawing/2014/main" id="{39129D2F-343A-4962-9BDC-834D80BDED8A}"/>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10" name="Rectangle 12">
          <a:extLst>
            <a:ext uri="{FF2B5EF4-FFF2-40B4-BE49-F238E27FC236}">
              <a16:creationId xmlns:a16="http://schemas.microsoft.com/office/drawing/2014/main" id="{A6974F93-8429-4A0A-BFF2-4A9B05C9E0E0}"/>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11" name="Rectangle 13">
          <a:extLst>
            <a:ext uri="{FF2B5EF4-FFF2-40B4-BE49-F238E27FC236}">
              <a16:creationId xmlns:a16="http://schemas.microsoft.com/office/drawing/2014/main" id="{FE9DC7C7-625C-4078-B98B-17CBCFEA3808}"/>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12" name="Rectangle 14">
          <a:extLst>
            <a:ext uri="{FF2B5EF4-FFF2-40B4-BE49-F238E27FC236}">
              <a16:creationId xmlns:a16="http://schemas.microsoft.com/office/drawing/2014/main" id="{5B56CF8B-8BE7-42F0-BC21-94D4F4C269F9}"/>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13" name="Rectangle 18">
          <a:extLst>
            <a:ext uri="{FF2B5EF4-FFF2-40B4-BE49-F238E27FC236}">
              <a16:creationId xmlns:a16="http://schemas.microsoft.com/office/drawing/2014/main" id="{7053E939-504F-4F44-BB3C-9F3D61E0EF8C}"/>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514" name="Rectangle 19">
          <a:extLst>
            <a:ext uri="{FF2B5EF4-FFF2-40B4-BE49-F238E27FC236}">
              <a16:creationId xmlns:a16="http://schemas.microsoft.com/office/drawing/2014/main" id="{5573CBB1-2EA0-4278-AC63-1372D00C57F3}"/>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15" name="Rectangle 10">
          <a:extLst>
            <a:ext uri="{FF2B5EF4-FFF2-40B4-BE49-F238E27FC236}">
              <a16:creationId xmlns:a16="http://schemas.microsoft.com/office/drawing/2014/main" id="{2751FE1A-1F0F-45C9-A84E-7D8CFBF1C06C}"/>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16" name="Rectangle 11">
          <a:extLst>
            <a:ext uri="{FF2B5EF4-FFF2-40B4-BE49-F238E27FC236}">
              <a16:creationId xmlns:a16="http://schemas.microsoft.com/office/drawing/2014/main" id="{3A6B7F0B-84F0-437F-B82D-9AF0E64ED0C2}"/>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17" name="Rectangle 12">
          <a:extLst>
            <a:ext uri="{FF2B5EF4-FFF2-40B4-BE49-F238E27FC236}">
              <a16:creationId xmlns:a16="http://schemas.microsoft.com/office/drawing/2014/main" id="{265B6639-2E29-475B-9491-CCBC13FCE69B}"/>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18" name="Rectangle 13">
          <a:extLst>
            <a:ext uri="{FF2B5EF4-FFF2-40B4-BE49-F238E27FC236}">
              <a16:creationId xmlns:a16="http://schemas.microsoft.com/office/drawing/2014/main" id="{92A09DD1-138E-43B5-AF62-344F9B7EA14A}"/>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19" name="Rectangle 14">
          <a:extLst>
            <a:ext uri="{FF2B5EF4-FFF2-40B4-BE49-F238E27FC236}">
              <a16:creationId xmlns:a16="http://schemas.microsoft.com/office/drawing/2014/main" id="{7964BD92-BEF7-495B-9DFD-45A103E5B5EB}"/>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20" name="Rectangle 18">
          <a:extLst>
            <a:ext uri="{FF2B5EF4-FFF2-40B4-BE49-F238E27FC236}">
              <a16:creationId xmlns:a16="http://schemas.microsoft.com/office/drawing/2014/main" id="{753CECDE-DEF6-4F46-A4B6-2836DC738FDD}"/>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521" name="Rectangle 19">
          <a:extLst>
            <a:ext uri="{FF2B5EF4-FFF2-40B4-BE49-F238E27FC236}">
              <a16:creationId xmlns:a16="http://schemas.microsoft.com/office/drawing/2014/main" id="{AB0073C3-7AB0-47D0-B7AB-91360DC5B1CF}"/>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522" name="AutoShape 1">
          <a:extLst>
            <a:ext uri="{FF2B5EF4-FFF2-40B4-BE49-F238E27FC236}">
              <a16:creationId xmlns:a16="http://schemas.microsoft.com/office/drawing/2014/main" id="{887E1609-2419-4F2B-893C-A9C8FD1E82D5}"/>
            </a:ext>
          </a:extLst>
        </xdr:cNvPr>
        <xdr:cNvSpPr>
          <a:spLocks/>
        </xdr:cNvSpPr>
      </xdr:nvSpPr>
      <xdr:spPr bwMode="auto">
        <a:xfrm>
          <a:off x="6505575" y="46834425"/>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523" name="AutoShape 2">
          <a:extLst>
            <a:ext uri="{FF2B5EF4-FFF2-40B4-BE49-F238E27FC236}">
              <a16:creationId xmlns:a16="http://schemas.microsoft.com/office/drawing/2014/main" id="{C8AE28C2-983F-401B-A691-99B9FCF29E40}"/>
            </a:ext>
          </a:extLst>
        </xdr:cNvPr>
        <xdr:cNvSpPr>
          <a:spLocks/>
        </xdr:cNvSpPr>
      </xdr:nvSpPr>
      <xdr:spPr bwMode="auto">
        <a:xfrm>
          <a:off x="6505575" y="4683442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524" name="Rectangle 4">
          <a:extLst>
            <a:ext uri="{FF2B5EF4-FFF2-40B4-BE49-F238E27FC236}">
              <a16:creationId xmlns:a16="http://schemas.microsoft.com/office/drawing/2014/main" id="{A7D96759-517B-4E42-AAB8-FE5A07258C34}"/>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525" name="Rectangle 5">
          <a:extLst>
            <a:ext uri="{FF2B5EF4-FFF2-40B4-BE49-F238E27FC236}">
              <a16:creationId xmlns:a16="http://schemas.microsoft.com/office/drawing/2014/main" id="{B98E2162-572B-4BBA-A9AE-DBC9A4540D7B}"/>
            </a:ext>
          </a:extLst>
        </xdr:cNvPr>
        <xdr:cNvSpPr>
          <a:spLocks noChangeArrowheads="1"/>
        </xdr:cNvSpPr>
      </xdr:nvSpPr>
      <xdr:spPr bwMode="auto">
        <a:xfrm>
          <a:off x="6510106" y="4614531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526" name="Rectangle 6">
          <a:extLst>
            <a:ext uri="{FF2B5EF4-FFF2-40B4-BE49-F238E27FC236}">
              <a16:creationId xmlns:a16="http://schemas.microsoft.com/office/drawing/2014/main" id="{949B333E-6563-44C9-BDF2-48980AA51CA0}"/>
            </a:ext>
          </a:extLst>
        </xdr:cNvPr>
        <xdr:cNvSpPr>
          <a:spLocks noChangeArrowheads="1"/>
        </xdr:cNvSpPr>
      </xdr:nvSpPr>
      <xdr:spPr bwMode="auto">
        <a:xfrm>
          <a:off x="6510106" y="2918516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27" name="Rectangle 10">
          <a:extLst>
            <a:ext uri="{FF2B5EF4-FFF2-40B4-BE49-F238E27FC236}">
              <a16:creationId xmlns:a16="http://schemas.microsoft.com/office/drawing/2014/main" id="{B5600CAC-EA0B-40DC-8C15-784AC04C87BD}"/>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28" name="Rectangle 11">
          <a:extLst>
            <a:ext uri="{FF2B5EF4-FFF2-40B4-BE49-F238E27FC236}">
              <a16:creationId xmlns:a16="http://schemas.microsoft.com/office/drawing/2014/main" id="{7CDBBE27-A14B-43EB-B887-F03E0748E878}"/>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29" name="Rectangle 12">
          <a:extLst>
            <a:ext uri="{FF2B5EF4-FFF2-40B4-BE49-F238E27FC236}">
              <a16:creationId xmlns:a16="http://schemas.microsoft.com/office/drawing/2014/main" id="{1E8BFC87-AF86-416E-8E5C-86D63D29A291}"/>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30" name="Rectangle 13">
          <a:extLst>
            <a:ext uri="{FF2B5EF4-FFF2-40B4-BE49-F238E27FC236}">
              <a16:creationId xmlns:a16="http://schemas.microsoft.com/office/drawing/2014/main" id="{3ADA92CC-52AF-44D6-BCBF-0E63970234C0}"/>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31" name="Rectangle 14">
          <a:extLst>
            <a:ext uri="{FF2B5EF4-FFF2-40B4-BE49-F238E27FC236}">
              <a16:creationId xmlns:a16="http://schemas.microsoft.com/office/drawing/2014/main" id="{BF75B089-E131-425E-BE37-A3DCF1E93864}"/>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532" name="Rectangle 15">
          <a:extLst>
            <a:ext uri="{FF2B5EF4-FFF2-40B4-BE49-F238E27FC236}">
              <a16:creationId xmlns:a16="http://schemas.microsoft.com/office/drawing/2014/main" id="{70149729-8B6B-4CD9-9B7C-FE97F2651D10}"/>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533" name="Rectangle 16">
          <a:extLst>
            <a:ext uri="{FF2B5EF4-FFF2-40B4-BE49-F238E27FC236}">
              <a16:creationId xmlns:a16="http://schemas.microsoft.com/office/drawing/2014/main" id="{882B14C5-0A12-4FF1-8778-88A238EECB5E}"/>
            </a:ext>
          </a:extLst>
        </xdr:cNvPr>
        <xdr:cNvSpPr>
          <a:spLocks noChangeArrowheads="1"/>
        </xdr:cNvSpPr>
      </xdr:nvSpPr>
      <xdr:spPr bwMode="auto">
        <a:xfrm>
          <a:off x="6510106"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534" name="Rectangle 17">
          <a:extLst>
            <a:ext uri="{FF2B5EF4-FFF2-40B4-BE49-F238E27FC236}">
              <a16:creationId xmlns:a16="http://schemas.microsoft.com/office/drawing/2014/main" id="{595565DE-9845-4CCD-B2B5-F8D6D3CEE8B6}"/>
            </a:ext>
          </a:extLst>
        </xdr:cNvPr>
        <xdr:cNvSpPr>
          <a:spLocks noChangeArrowheads="1"/>
        </xdr:cNvSpPr>
      </xdr:nvSpPr>
      <xdr:spPr bwMode="auto">
        <a:xfrm>
          <a:off x="6510106" y="4614531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35" name="Rectangle 18">
          <a:extLst>
            <a:ext uri="{FF2B5EF4-FFF2-40B4-BE49-F238E27FC236}">
              <a16:creationId xmlns:a16="http://schemas.microsoft.com/office/drawing/2014/main" id="{3698243C-6043-4C47-A940-1E88188E6802}"/>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536" name="Rectangle 19">
          <a:extLst>
            <a:ext uri="{FF2B5EF4-FFF2-40B4-BE49-F238E27FC236}">
              <a16:creationId xmlns:a16="http://schemas.microsoft.com/office/drawing/2014/main" id="{CCB41FE0-64A1-45B3-8F74-6F4564C215FB}"/>
            </a:ext>
          </a:extLst>
        </xdr:cNvPr>
        <xdr:cNvSpPr>
          <a:spLocks noChangeArrowheads="1"/>
        </xdr:cNvSpPr>
      </xdr:nvSpPr>
      <xdr:spPr bwMode="auto">
        <a:xfrm>
          <a:off x="65101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537" name="AutoShape 22">
          <a:extLst>
            <a:ext uri="{FF2B5EF4-FFF2-40B4-BE49-F238E27FC236}">
              <a16:creationId xmlns:a16="http://schemas.microsoft.com/office/drawing/2014/main" id="{6B324C19-231A-4DEC-9E60-D507A6F9E6F7}"/>
            </a:ext>
          </a:extLst>
        </xdr:cNvPr>
        <xdr:cNvSpPr>
          <a:spLocks/>
        </xdr:cNvSpPr>
      </xdr:nvSpPr>
      <xdr:spPr bwMode="auto">
        <a:xfrm>
          <a:off x="6505575" y="372808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538" name="Rectangle 23">
          <a:extLst>
            <a:ext uri="{FF2B5EF4-FFF2-40B4-BE49-F238E27FC236}">
              <a16:creationId xmlns:a16="http://schemas.microsoft.com/office/drawing/2014/main" id="{E639EA88-65F0-493E-93D4-C1C0A0521193}"/>
            </a:ext>
          </a:extLst>
        </xdr:cNvPr>
        <xdr:cNvSpPr>
          <a:spLocks noChangeArrowheads="1"/>
        </xdr:cNvSpPr>
      </xdr:nvSpPr>
      <xdr:spPr bwMode="auto">
        <a:xfrm>
          <a:off x="6510106" y="3724262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39" name="Rectangle 10">
          <a:extLst>
            <a:ext uri="{FF2B5EF4-FFF2-40B4-BE49-F238E27FC236}">
              <a16:creationId xmlns:a16="http://schemas.microsoft.com/office/drawing/2014/main" id="{AA280690-3E23-4FC6-BCE3-A0140871FFF3}"/>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0" name="Rectangle 11">
          <a:extLst>
            <a:ext uri="{FF2B5EF4-FFF2-40B4-BE49-F238E27FC236}">
              <a16:creationId xmlns:a16="http://schemas.microsoft.com/office/drawing/2014/main" id="{089F6812-C2B7-4236-BD5B-DEE36C44C6C8}"/>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1" name="Rectangle 12">
          <a:extLst>
            <a:ext uri="{FF2B5EF4-FFF2-40B4-BE49-F238E27FC236}">
              <a16:creationId xmlns:a16="http://schemas.microsoft.com/office/drawing/2014/main" id="{36547E18-1607-4F90-A919-C860D31B413E}"/>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2" name="Rectangle 13">
          <a:extLst>
            <a:ext uri="{FF2B5EF4-FFF2-40B4-BE49-F238E27FC236}">
              <a16:creationId xmlns:a16="http://schemas.microsoft.com/office/drawing/2014/main" id="{595C5059-D2A0-41AD-A8FC-0357EE6FAED7}"/>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3" name="Rectangle 14">
          <a:extLst>
            <a:ext uri="{FF2B5EF4-FFF2-40B4-BE49-F238E27FC236}">
              <a16:creationId xmlns:a16="http://schemas.microsoft.com/office/drawing/2014/main" id="{DE4EBF75-5F85-4631-B826-6E6C66F4058A}"/>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4" name="Rectangle 18">
          <a:extLst>
            <a:ext uri="{FF2B5EF4-FFF2-40B4-BE49-F238E27FC236}">
              <a16:creationId xmlns:a16="http://schemas.microsoft.com/office/drawing/2014/main" id="{9DCCE8AD-511C-47AA-B2DB-7B888E67B9BE}"/>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545" name="Rectangle 19">
          <a:extLst>
            <a:ext uri="{FF2B5EF4-FFF2-40B4-BE49-F238E27FC236}">
              <a16:creationId xmlns:a16="http://schemas.microsoft.com/office/drawing/2014/main" id="{99379E05-FDFF-41FE-85F9-CD9718E60C2C}"/>
            </a:ext>
          </a:extLst>
        </xdr:cNvPr>
        <xdr:cNvSpPr>
          <a:spLocks noChangeArrowheads="1"/>
        </xdr:cNvSpPr>
      </xdr:nvSpPr>
      <xdr:spPr bwMode="auto">
        <a:xfrm>
          <a:off x="81293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46" name="Rectangle 10">
          <a:extLst>
            <a:ext uri="{FF2B5EF4-FFF2-40B4-BE49-F238E27FC236}">
              <a16:creationId xmlns:a16="http://schemas.microsoft.com/office/drawing/2014/main" id="{99AA4F38-56FF-4B29-AE9C-82BCE2B852B7}"/>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47" name="Rectangle 11">
          <a:extLst>
            <a:ext uri="{FF2B5EF4-FFF2-40B4-BE49-F238E27FC236}">
              <a16:creationId xmlns:a16="http://schemas.microsoft.com/office/drawing/2014/main" id="{6684FB54-CF19-4121-82CE-F949113D3252}"/>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48" name="Rectangle 12">
          <a:extLst>
            <a:ext uri="{FF2B5EF4-FFF2-40B4-BE49-F238E27FC236}">
              <a16:creationId xmlns:a16="http://schemas.microsoft.com/office/drawing/2014/main" id="{73630A61-7BC3-45DE-8570-C0142E867834}"/>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49" name="Rectangle 13">
          <a:extLst>
            <a:ext uri="{FF2B5EF4-FFF2-40B4-BE49-F238E27FC236}">
              <a16:creationId xmlns:a16="http://schemas.microsoft.com/office/drawing/2014/main" id="{4ADD7C7F-B296-4302-B133-C9103F97447D}"/>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50" name="Rectangle 14">
          <a:extLst>
            <a:ext uri="{FF2B5EF4-FFF2-40B4-BE49-F238E27FC236}">
              <a16:creationId xmlns:a16="http://schemas.microsoft.com/office/drawing/2014/main" id="{8731760C-09D3-46BF-8F92-F13F679419E8}"/>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51" name="Rectangle 18">
          <a:extLst>
            <a:ext uri="{FF2B5EF4-FFF2-40B4-BE49-F238E27FC236}">
              <a16:creationId xmlns:a16="http://schemas.microsoft.com/office/drawing/2014/main" id="{C1C58E57-E279-459D-A050-604B747C3101}"/>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552" name="Rectangle 19">
          <a:extLst>
            <a:ext uri="{FF2B5EF4-FFF2-40B4-BE49-F238E27FC236}">
              <a16:creationId xmlns:a16="http://schemas.microsoft.com/office/drawing/2014/main" id="{785FAB30-0FBC-421C-8DF7-78CF1CCDB212}"/>
            </a:ext>
          </a:extLst>
        </xdr:cNvPr>
        <xdr:cNvSpPr>
          <a:spLocks noChangeArrowheads="1"/>
        </xdr:cNvSpPr>
      </xdr:nvSpPr>
      <xdr:spPr bwMode="auto">
        <a:xfrm>
          <a:off x="812935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3" name="Rectangle 10">
          <a:extLst>
            <a:ext uri="{FF2B5EF4-FFF2-40B4-BE49-F238E27FC236}">
              <a16:creationId xmlns:a16="http://schemas.microsoft.com/office/drawing/2014/main" id="{A921CFA6-7D32-4476-8680-3DC88E730D68}"/>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4" name="Rectangle 11">
          <a:extLst>
            <a:ext uri="{FF2B5EF4-FFF2-40B4-BE49-F238E27FC236}">
              <a16:creationId xmlns:a16="http://schemas.microsoft.com/office/drawing/2014/main" id="{E95E1C87-5A26-49FC-AEF0-1A584EEF7525}"/>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5" name="Rectangle 12">
          <a:extLst>
            <a:ext uri="{FF2B5EF4-FFF2-40B4-BE49-F238E27FC236}">
              <a16:creationId xmlns:a16="http://schemas.microsoft.com/office/drawing/2014/main" id="{23F662F4-0A9A-44AA-A162-CEF9B269B063}"/>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6" name="Rectangle 13">
          <a:extLst>
            <a:ext uri="{FF2B5EF4-FFF2-40B4-BE49-F238E27FC236}">
              <a16:creationId xmlns:a16="http://schemas.microsoft.com/office/drawing/2014/main" id="{9973069D-D995-46C4-886D-300EA640FC2F}"/>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7" name="Rectangle 14">
          <a:extLst>
            <a:ext uri="{FF2B5EF4-FFF2-40B4-BE49-F238E27FC236}">
              <a16:creationId xmlns:a16="http://schemas.microsoft.com/office/drawing/2014/main" id="{28B99CD6-F59F-4A57-B447-6E0060F590CC}"/>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8" name="Rectangle 18">
          <a:extLst>
            <a:ext uri="{FF2B5EF4-FFF2-40B4-BE49-F238E27FC236}">
              <a16:creationId xmlns:a16="http://schemas.microsoft.com/office/drawing/2014/main" id="{CE109E7C-31A5-4397-A542-70F088D18DBA}"/>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559" name="Rectangle 19">
          <a:extLst>
            <a:ext uri="{FF2B5EF4-FFF2-40B4-BE49-F238E27FC236}">
              <a16:creationId xmlns:a16="http://schemas.microsoft.com/office/drawing/2014/main" id="{4AF1C821-5400-4DD4-83F1-2385314098AB}"/>
            </a:ext>
          </a:extLst>
        </xdr:cNvPr>
        <xdr:cNvSpPr>
          <a:spLocks noChangeArrowheads="1"/>
        </xdr:cNvSpPr>
      </xdr:nvSpPr>
      <xdr:spPr bwMode="auto">
        <a:xfrm>
          <a:off x="81293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0" name="Rectangle 10">
          <a:extLst>
            <a:ext uri="{FF2B5EF4-FFF2-40B4-BE49-F238E27FC236}">
              <a16:creationId xmlns:a16="http://schemas.microsoft.com/office/drawing/2014/main" id="{4D833988-3F04-41F3-862F-27589A8EEDAF}"/>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1" name="Rectangle 11">
          <a:extLst>
            <a:ext uri="{FF2B5EF4-FFF2-40B4-BE49-F238E27FC236}">
              <a16:creationId xmlns:a16="http://schemas.microsoft.com/office/drawing/2014/main" id="{5518FDA7-D2C8-41F8-8519-2270C9FE45BA}"/>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2" name="Rectangle 12">
          <a:extLst>
            <a:ext uri="{FF2B5EF4-FFF2-40B4-BE49-F238E27FC236}">
              <a16:creationId xmlns:a16="http://schemas.microsoft.com/office/drawing/2014/main" id="{1B0812F7-563F-4343-ABEC-18079372B9B3}"/>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3" name="Rectangle 13">
          <a:extLst>
            <a:ext uri="{FF2B5EF4-FFF2-40B4-BE49-F238E27FC236}">
              <a16:creationId xmlns:a16="http://schemas.microsoft.com/office/drawing/2014/main" id="{28640153-C531-42D7-893A-7CDC44A24EC8}"/>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4" name="Rectangle 14">
          <a:extLst>
            <a:ext uri="{FF2B5EF4-FFF2-40B4-BE49-F238E27FC236}">
              <a16:creationId xmlns:a16="http://schemas.microsoft.com/office/drawing/2014/main" id="{89D2E168-7EA6-4271-8BCF-CAC77FF7673D}"/>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5" name="Rectangle 18">
          <a:extLst>
            <a:ext uri="{FF2B5EF4-FFF2-40B4-BE49-F238E27FC236}">
              <a16:creationId xmlns:a16="http://schemas.microsoft.com/office/drawing/2014/main" id="{C1E124BD-7C0D-4AD7-B9E8-31070B70184E}"/>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566" name="Rectangle 19">
          <a:extLst>
            <a:ext uri="{FF2B5EF4-FFF2-40B4-BE49-F238E27FC236}">
              <a16:creationId xmlns:a16="http://schemas.microsoft.com/office/drawing/2014/main" id="{CAEC41A7-37AE-4883-BEF1-B2FB85011AF7}"/>
            </a:ext>
          </a:extLst>
        </xdr:cNvPr>
        <xdr:cNvSpPr>
          <a:spLocks noChangeArrowheads="1"/>
        </xdr:cNvSpPr>
      </xdr:nvSpPr>
      <xdr:spPr bwMode="auto">
        <a:xfrm>
          <a:off x="812935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567" name="Rectangle 7">
          <a:extLst>
            <a:ext uri="{FF2B5EF4-FFF2-40B4-BE49-F238E27FC236}">
              <a16:creationId xmlns:a16="http://schemas.microsoft.com/office/drawing/2014/main" id="{03C6E1B3-2EA0-42CF-B1EB-E9F792BEF7C0}"/>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568" name="Rectangle 8">
          <a:extLst>
            <a:ext uri="{FF2B5EF4-FFF2-40B4-BE49-F238E27FC236}">
              <a16:creationId xmlns:a16="http://schemas.microsoft.com/office/drawing/2014/main" id="{2443AB08-A8F6-4DAF-AC56-35F6A710F6F4}"/>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569" name="Rectangle 9">
          <a:extLst>
            <a:ext uri="{FF2B5EF4-FFF2-40B4-BE49-F238E27FC236}">
              <a16:creationId xmlns:a16="http://schemas.microsoft.com/office/drawing/2014/main" id="{58678EBE-BFE8-4671-AA36-4FA741B4C14B}"/>
            </a:ext>
          </a:extLst>
        </xdr:cNvPr>
        <xdr:cNvSpPr>
          <a:spLocks noChangeArrowheads="1"/>
        </xdr:cNvSpPr>
      </xdr:nvSpPr>
      <xdr:spPr bwMode="auto">
        <a:xfrm>
          <a:off x="6510106"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0" name="Rectangle 10">
          <a:extLst>
            <a:ext uri="{FF2B5EF4-FFF2-40B4-BE49-F238E27FC236}">
              <a16:creationId xmlns:a16="http://schemas.microsoft.com/office/drawing/2014/main" id="{047E2D35-BAD1-484C-AE82-CE6B40CF35BD}"/>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1" name="Rectangle 11">
          <a:extLst>
            <a:ext uri="{FF2B5EF4-FFF2-40B4-BE49-F238E27FC236}">
              <a16:creationId xmlns:a16="http://schemas.microsoft.com/office/drawing/2014/main" id="{775D90CA-1CCD-473B-B977-99815C93BAFA}"/>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2" name="Rectangle 12">
          <a:extLst>
            <a:ext uri="{FF2B5EF4-FFF2-40B4-BE49-F238E27FC236}">
              <a16:creationId xmlns:a16="http://schemas.microsoft.com/office/drawing/2014/main" id="{2260821A-8EC7-4345-8CE3-346B279E7621}"/>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3" name="Rectangle 13">
          <a:extLst>
            <a:ext uri="{FF2B5EF4-FFF2-40B4-BE49-F238E27FC236}">
              <a16:creationId xmlns:a16="http://schemas.microsoft.com/office/drawing/2014/main" id="{B9743B70-E08D-4496-978F-36D9FFB2E7B5}"/>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4" name="Rectangle 14">
          <a:extLst>
            <a:ext uri="{FF2B5EF4-FFF2-40B4-BE49-F238E27FC236}">
              <a16:creationId xmlns:a16="http://schemas.microsoft.com/office/drawing/2014/main" id="{EA60E81F-FF7A-4030-9FD2-34597370251F}"/>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5" name="Rectangle 18">
          <a:extLst>
            <a:ext uri="{FF2B5EF4-FFF2-40B4-BE49-F238E27FC236}">
              <a16:creationId xmlns:a16="http://schemas.microsoft.com/office/drawing/2014/main" id="{6FA987BA-D30A-4AB9-B50B-2EC873CED811}"/>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576" name="Rectangle 19">
          <a:extLst>
            <a:ext uri="{FF2B5EF4-FFF2-40B4-BE49-F238E27FC236}">
              <a16:creationId xmlns:a16="http://schemas.microsoft.com/office/drawing/2014/main" id="{14CBB6CC-D6F5-43E2-9534-F9AA4BAD4CA9}"/>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77" name="Rectangle 10">
          <a:extLst>
            <a:ext uri="{FF2B5EF4-FFF2-40B4-BE49-F238E27FC236}">
              <a16:creationId xmlns:a16="http://schemas.microsoft.com/office/drawing/2014/main" id="{6E558A4A-E8A6-40D4-A586-00C69DABA30D}"/>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78" name="Rectangle 11">
          <a:extLst>
            <a:ext uri="{FF2B5EF4-FFF2-40B4-BE49-F238E27FC236}">
              <a16:creationId xmlns:a16="http://schemas.microsoft.com/office/drawing/2014/main" id="{2621DCB5-657F-4986-A2FC-924EC71A12A4}"/>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79" name="Rectangle 12">
          <a:extLst>
            <a:ext uri="{FF2B5EF4-FFF2-40B4-BE49-F238E27FC236}">
              <a16:creationId xmlns:a16="http://schemas.microsoft.com/office/drawing/2014/main" id="{A8FDF35E-BEA0-4AA7-BE9E-A5C1E1FD6966}"/>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80" name="Rectangle 13">
          <a:extLst>
            <a:ext uri="{FF2B5EF4-FFF2-40B4-BE49-F238E27FC236}">
              <a16:creationId xmlns:a16="http://schemas.microsoft.com/office/drawing/2014/main" id="{B2DB1E84-F4AC-439D-9A7D-9149B1D18A21}"/>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81" name="Rectangle 14">
          <a:extLst>
            <a:ext uri="{FF2B5EF4-FFF2-40B4-BE49-F238E27FC236}">
              <a16:creationId xmlns:a16="http://schemas.microsoft.com/office/drawing/2014/main" id="{F6957721-DF5C-4275-ABCB-1003E9F0C263}"/>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82" name="Rectangle 18">
          <a:extLst>
            <a:ext uri="{FF2B5EF4-FFF2-40B4-BE49-F238E27FC236}">
              <a16:creationId xmlns:a16="http://schemas.microsoft.com/office/drawing/2014/main" id="{B10C9776-0FA6-4E3F-9A2E-D11AD79F4D42}"/>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583" name="Rectangle 19">
          <a:extLst>
            <a:ext uri="{FF2B5EF4-FFF2-40B4-BE49-F238E27FC236}">
              <a16:creationId xmlns:a16="http://schemas.microsoft.com/office/drawing/2014/main" id="{569B3350-CB44-425D-9211-4FA1442CF92C}"/>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4" name="Rectangle 10">
          <a:extLst>
            <a:ext uri="{FF2B5EF4-FFF2-40B4-BE49-F238E27FC236}">
              <a16:creationId xmlns:a16="http://schemas.microsoft.com/office/drawing/2014/main" id="{A07CFCAE-70D2-4D18-AA24-066F5B2277B0}"/>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5" name="Rectangle 11">
          <a:extLst>
            <a:ext uri="{FF2B5EF4-FFF2-40B4-BE49-F238E27FC236}">
              <a16:creationId xmlns:a16="http://schemas.microsoft.com/office/drawing/2014/main" id="{C100F686-55D5-450B-B39B-09BECBBC1C87}"/>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6" name="Rectangle 12">
          <a:extLst>
            <a:ext uri="{FF2B5EF4-FFF2-40B4-BE49-F238E27FC236}">
              <a16:creationId xmlns:a16="http://schemas.microsoft.com/office/drawing/2014/main" id="{6C2C1EE9-C7F9-43AF-915A-076504128B71}"/>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7" name="Rectangle 13">
          <a:extLst>
            <a:ext uri="{FF2B5EF4-FFF2-40B4-BE49-F238E27FC236}">
              <a16:creationId xmlns:a16="http://schemas.microsoft.com/office/drawing/2014/main" id="{4A65F6C3-531E-44FE-AE39-92678C14DE73}"/>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8" name="Rectangle 14">
          <a:extLst>
            <a:ext uri="{FF2B5EF4-FFF2-40B4-BE49-F238E27FC236}">
              <a16:creationId xmlns:a16="http://schemas.microsoft.com/office/drawing/2014/main" id="{5A16DAFE-3B0F-4D10-B231-8EB884F6F9CB}"/>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89" name="Rectangle 18">
          <a:extLst>
            <a:ext uri="{FF2B5EF4-FFF2-40B4-BE49-F238E27FC236}">
              <a16:creationId xmlns:a16="http://schemas.microsoft.com/office/drawing/2014/main" id="{8BDF190B-D1A9-4F5C-94C6-1E9480DD5C26}"/>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590" name="Rectangle 19">
          <a:extLst>
            <a:ext uri="{FF2B5EF4-FFF2-40B4-BE49-F238E27FC236}">
              <a16:creationId xmlns:a16="http://schemas.microsoft.com/office/drawing/2014/main" id="{0F412D0B-A923-4114-A471-7C995BAFB20C}"/>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1" name="Rectangle 10">
          <a:extLst>
            <a:ext uri="{FF2B5EF4-FFF2-40B4-BE49-F238E27FC236}">
              <a16:creationId xmlns:a16="http://schemas.microsoft.com/office/drawing/2014/main" id="{E420CCFD-89F2-4A80-B13C-8B6459E6CC09}"/>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2" name="Rectangle 11">
          <a:extLst>
            <a:ext uri="{FF2B5EF4-FFF2-40B4-BE49-F238E27FC236}">
              <a16:creationId xmlns:a16="http://schemas.microsoft.com/office/drawing/2014/main" id="{FF2A1F19-0EE3-4980-8FB5-3928C6DB5DF1}"/>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3" name="Rectangle 12">
          <a:extLst>
            <a:ext uri="{FF2B5EF4-FFF2-40B4-BE49-F238E27FC236}">
              <a16:creationId xmlns:a16="http://schemas.microsoft.com/office/drawing/2014/main" id="{A7D4B153-D2D4-4662-BC48-3B9C118838F5}"/>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4" name="Rectangle 13">
          <a:extLst>
            <a:ext uri="{FF2B5EF4-FFF2-40B4-BE49-F238E27FC236}">
              <a16:creationId xmlns:a16="http://schemas.microsoft.com/office/drawing/2014/main" id="{2E2CA636-5C4E-4653-BD93-4F3C455D3974}"/>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5" name="Rectangle 14">
          <a:extLst>
            <a:ext uri="{FF2B5EF4-FFF2-40B4-BE49-F238E27FC236}">
              <a16:creationId xmlns:a16="http://schemas.microsoft.com/office/drawing/2014/main" id="{F54690D4-322C-41E8-B45E-3E9852592BA3}"/>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6" name="Rectangle 18">
          <a:extLst>
            <a:ext uri="{FF2B5EF4-FFF2-40B4-BE49-F238E27FC236}">
              <a16:creationId xmlns:a16="http://schemas.microsoft.com/office/drawing/2014/main" id="{0A1A1D61-10C8-4A59-AC35-816914FB3333}"/>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597" name="Rectangle 19">
          <a:extLst>
            <a:ext uri="{FF2B5EF4-FFF2-40B4-BE49-F238E27FC236}">
              <a16:creationId xmlns:a16="http://schemas.microsoft.com/office/drawing/2014/main" id="{1983E3E2-7BAB-4B10-8C98-150690012771}"/>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598" name="Rectangle 10">
          <a:extLst>
            <a:ext uri="{FF2B5EF4-FFF2-40B4-BE49-F238E27FC236}">
              <a16:creationId xmlns:a16="http://schemas.microsoft.com/office/drawing/2014/main" id="{CF4E402F-FE4D-4864-96DA-40EBF1224011}"/>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599" name="Rectangle 11">
          <a:extLst>
            <a:ext uri="{FF2B5EF4-FFF2-40B4-BE49-F238E27FC236}">
              <a16:creationId xmlns:a16="http://schemas.microsoft.com/office/drawing/2014/main" id="{E6400CE8-EC09-4446-85CA-65E939699697}"/>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00" name="Rectangle 12">
          <a:extLst>
            <a:ext uri="{FF2B5EF4-FFF2-40B4-BE49-F238E27FC236}">
              <a16:creationId xmlns:a16="http://schemas.microsoft.com/office/drawing/2014/main" id="{A302BD4C-552A-4452-B340-48D2A44CEF49}"/>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01" name="Rectangle 13">
          <a:extLst>
            <a:ext uri="{FF2B5EF4-FFF2-40B4-BE49-F238E27FC236}">
              <a16:creationId xmlns:a16="http://schemas.microsoft.com/office/drawing/2014/main" id="{3B9400DC-2F97-4974-9C71-BA64517BFBCC}"/>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02" name="Rectangle 14">
          <a:extLst>
            <a:ext uri="{FF2B5EF4-FFF2-40B4-BE49-F238E27FC236}">
              <a16:creationId xmlns:a16="http://schemas.microsoft.com/office/drawing/2014/main" id="{CC21EA82-BFCC-45E0-9012-B009560BD43F}"/>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03" name="Rectangle 18">
          <a:extLst>
            <a:ext uri="{FF2B5EF4-FFF2-40B4-BE49-F238E27FC236}">
              <a16:creationId xmlns:a16="http://schemas.microsoft.com/office/drawing/2014/main" id="{3074A6F3-B74F-4A09-BE0F-26FE2DC39C7F}"/>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04" name="Rectangle 19">
          <a:extLst>
            <a:ext uri="{FF2B5EF4-FFF2-40B4-BE49-F238E27FC236}">
              <a16:creationId xmlns:a16="http://schemas.microsoft.com/office/drawing/2014/main" id="{A19DF719-5744-44DE-AB12-D8C476DB9CBA}"/>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5" name="Rectangle 10">
          <a:extLst>
            <a:ext uri="{FF2B5EF4-FFF2-40B4-BE49-F238E27FC236}">
              <a16:creationId xmlns:a16="http://schemas.microsoft.com/office/drawing/2014/main" id="{4641D125-4CFF-411C-BBBF-225407F4FEBF}"/>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6" name="Rectangle 11">
          <a:extLst>
            <a:ext uri="{FF2B5EF4-FFF2-40B4-BE49-F238E27FC236}">
              <a16:creationId xmlns:a16="http://schemas.microsoft.com/office/drawing/2014/main" id="{DF454D96-82C1-44F4-8356-84664C4B576B}"/>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7" name="Rectangle 12">
          <a:extLst>
            <a:ext uri="{FF2B5EF4-FFF2-40B4-BE49-F238E27FC236}">
              <a16:creationId xmlns:a16="http://schemas.microsoft.com/office/drawing/2014/main" id="{E27D3FEB-E710-4F3D-8D5E-ADC135221359}"/>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8" name="Rectangle 13">
          <a:extLst>
            <a:ext uri="{FF2B5EF4-FFF2-40B4-BE49-F238E27FC236}">
              <a16:creationId xmlns:a16="http://schemas.microsoft.com/office/drawing/2014/main" id="{FBDAAE92-5E27-41D3-B46A-AFDFD68C0F2F}"/>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09" name="Rectangle 14">
          <a:extLst>
            <a:ext uri="{FF2B5EF4-FFF2-40B4-BE49-F238E27FC236}">
              <a16:creationId xmlns:a16="http://schemas.microsoft.com/office/drawing/2014/main" id="{8DACB278-7EC4-4E9F-A098-090ECA558B30}"/>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10" name="Rectangle 18">
          <a:extLst>
            <a:ext uri="{FF2B5EF4-FFF2-40B4-BE49-F238E27FC236}">
              <a16:creationId xmlns:a16="http://schemas.microsoft.com/office/drawing/2014/main" id="{B1145B4F-8A75-4BA0-8251-7818F35903B8}"/>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11" name="Rectangle 19">
          <a:extLst>
            <a:ext uri="{FF2B5EF4-FFF2-40B4-BE49-F238E27FC236}">
              <a16:creationId xmlns:a16="http://schemas.microsoft.com/office/drawing/2014/main" id="{8D908ABD-9DE9-4A56-A648-B62A9C216D61}"/>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2" name="Rectangle 10">
          <a:extLst>
            <a:ext uri="{FF2B5EF4-FFF2-40B4-BE49-F238E27FC236}">
              <a16:creationId xmlns:a16="http://schemas.microsoft.com/office/drawing/2014/main" id="{757F07B5-7D42-4FED-A3B6-26DCD4A194A2}"/>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3" name="Rectangle 11">
          <a:extLst>
            <a:ext uri="{FF2B5EF4-FFF2-40B4-BE49-F238E27FC236}">
              <a16:creationId xmlns:a16="http://schemas.microsoft.com/office/drawing/2014/main" id="{6624A92F-6497-4AB0-98E0-5D828454D99E}"/>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4" name="Rectangle 12">
          <a:extLst>
            <a:ext uri="{FF2B5EF4-FFF2-40B4-BE49-F238E27FC236}">
              <a16:creationId xmlns:a16="http://schemas.microsoft.com/office/drawing/2014/main" id="{68F955AB-62C7-4A7D-A664-0B7A469D249A}"/>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5" name="Rectangle 13">
          <a:extLst>
            <a:ext uri="{FF2B5EF4-FFF2-40B4-BE49-F238E27FC236}">
              <a16:creationId xmlns:a16="http://schemas.microsoft.com/office/drawing/2014/main" id="{74447739-E0F2-4D5E-9D60-22CC919481C4}"/>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6" name="Rectangle 14">
          <a:extLst>
            <a:ext uri="{FF2B5EF4-FFF2-40B4-BE49-F238E27FC236}">
              <a16:creationId xmlns:a16="http://schemas.microsoft.com/office/drawing/2014/main" id="{4844AE3B-5D97-4F76-AC22-DF18D2FFF7DB}"/>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7" name="Rectangle 18">
          <a:extLst>
            <a:ext uri="{FF2B5EF4-FFF2-40B4-BE49-F238E27FC236}">
              <a16:creationId xmlns:a16="http://schemas.microsoft.com/office/drawing/2014/main" id="{151A5A8C-E196-4F61-8748-5501190B27A2}"/>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618" name="Rectangle 19">
          <a:extLst>
            <a:ext uri="{FF2B5EF4-FFF2-40B4-BE49-F238E27FC236}">
              <a16:creationId xmlns:a16="http://schemas.microsoft.com/office/drawing/2014/main" id="{C31C9AE5-D9D8-4B4A-A25B-C306A6BAF28A}"/>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19" name="Rectangle 10">
          <a:extLst>
            <a:ext uri="{FF2B5EF4-FFF2-40B4-BE49-F238E27FC236}">
              <a16:creationId xmlns:a16="http://schemas.microsoft.com/office/drawing/2014/main" id="{6B5ECD39-5163-4F68-89D1-6304D3D74CAE}"/>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0" name="Rectangle 11">
          <a:extLst>
            <a:ext uri="{FF2B5EF4-FFF2-40B4-BE49-F238E27FC236}">
              <a16:creationId xmlns:a16="http://schemas.microsoft.com/office/drawing/2014/main" id="{C3E38CF7-A11C-4301-A58A-D1E9F6DC778E}"/>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1" name="Rectangle 12">
          <a:extLst>
            <a:ext uri="{FF2B5EF4-FFF2-40B4-BE49-F238E27FC236}">
              <a16:creationId xmlns:a16="http://schemas.microsoft.com/office/drawing/2014/main" id="{2D641E8D-3AB9-46E2-A619-547C2981D21A}"/>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2" name="Rectangle 13">
          <a:extLst>
            <a:ext uri="{FF2B5EF4-FFF2-40B4-BE49-F238E27FC236}">
              <a16:creationId xmlns:a16="http://schemas.microsoft.com/office/drawing/2014/main" id="{0AABCC32-9E26-43C1-971E-ED30E8B9D808}"/>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3" name="Rectangle 14">
          <a:extLst>
            <a:ext uri="{FF2B5EF4-FFF2-40B4-BE49-F238E27FC236}">
              <a16:creationId xmlns:a16="http://schemas.microsoft.com/office/drawing/2014/main" id="{6651FBE3-7CAC-4A71-BF6E-59138B78903D}"/>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4" name="Rectangle 18">
          <a:extLst>
            <a:ext uri="{FF2B5EF4-FFF2-40B4-BE49-F238E27FC236}">
              <a16:creationId xmlns:a16="http://schemas.microsoft.com/office/drawing/2014/main" id="{BE2E518D-76FF-4D69-A772-A21BCF5364DA}"/>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625" name="Rectangle 19">
          <a:extLst>
            <a:ext uri="{FF2B5EF4-FFF2-40B4-BE49-F238E27FC236}">
              <a16:creationId xmlns:a16="http://schemas.microsoft.com/office/drawing/2014/main" id="{DD1D1CCB-61E2-42F9-95AD-419B8F70FBE9}"/>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262</xdr:row>
      <xdr:rowOff>0</xdr:rowOff>
    </xdr:from>
    <xdr:to>
      <xdr:col>8</xdr:col>
      <xdr:colOff>0</xdr:colOff>
      <xdr:row>262</xdr:row>
      <xdr:rowOff>0</xdr:rowOff>
    </xdr:to>
    <xdr:sp macro="" textlink="">
      <xdr:nvSpPr>
        <xdr:cNvPr id="626" name="AutoShape 1">
          <a:extLst>
            <a:ext uri="{FF2B5EF4-FFF2-40B4-BE49-F238E27FC236}">
              <a16:creationId xmlns:a16="http://schemas.microsoft.com/office/drawing/2014/main" id="{AEA6CF77-6BA7-4BBA-9AB1-183B839D6E09}"/>
            </a:ext>
          </a:extLst>
        </xdr:cNvPr>
        <xdr:cNvSpPr>
          <a:spLocks/>
        </xdr:cNvSpPr>
      </xdr:nvSpPr>
      <xdr:spPr bwMode="auto">
        <a:xfrm>
          <a:off x="7315200" y="46834425"/>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627" name="AutoShape 2">
          <a:extLst>
            <a:ext uri="{FF2B5EF4-FFF2-40B4-BE49-F238E27FC236}">
              <a16:creationId xmlns:a16="http://schemas.microsoft.com/office/drawing/2014/main" id="{DD24BAC4-670B-4497-AD90-371C9ED1B3BD}"/>
            </a:ext>
          </a:extLst>
        </xdr:cNvPr>
        <xdr:cNvSpPr>
          <a:spLocks/>
        </xdr:cNvSpPr>
      </xdr:nvSpPr>
      <xdr:spPr bwMode="auto">
        <a:xfrm>
          <a:off x="7315200" y="4683442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628" name="Rectangle 4">
          <a:extLst>
            <a:ext uri="{FF2B5EF4-FFF2-40B4-BE49-F238E27FC236}">
              <a16:creationId xmlns:a16="http://schemas.microsoft.com/office/drawing/2014/main" id="{74C575C6-73FE-4A04-AF65-78D792C2E6EE}"/>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629" name="Rectangle 5">
          <a:extLst>
            <a:ext uri="{FF2B5EF4-FFF2-40B4-BE49-F238E27FC236}">
              <a16:creationId xmlns:a16="http://schemas.microsoft.com/office/drawing/2014/main" id="{2D1F8803-7B2E-420D-BA38-BA7672D0505A}"/>
            </a:ext>
          </a:extLst>
        </xdr:cNvPr>
        <xdr:cNvSpPr>
          <a:spLocks noChangeArrowheads="1"/>
        </xdr:cNvSpPr>
      </xdr:nvSpPr>
      <xdr:spPr bwMode="auto">
        <a:xfrm>
          <a:off x="7319731" y="4614531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630" name="Rectangle 6">
          <a:extLst>
            <a:ext uri="{FF2B5EF4-FFF2-40B4-BE49-F238E27FC236}">
              <a16:creationId xmlns:a16="http://schemas.microsoft.com/office/drawing/2014/main" id="{CC688585-DFAC-41C6-93C9-457CD69834A9}"/>
            </a:ext>
          </a:extLst>
        </xdr:cNvPr>
        <xdr:cNvSpPr>
          <a:spLocks noChangeArrowheads="1"/>
        </xdr:cNvSpPr>
      </xdr:nvSpPr>
      <xdr:spPr bwMode="auto">
        <a:xfrm>
          <a:off x="7319731" y="2918516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1" name="Rectangle 10">
          <a:extLst>
            <a:ext uri="{FF2B5EF4-FFF2-40B4-BE49-F238E27FC236}">
              <a16:creationId xmlns:a16="http://schemas.microsoft.com/office/drawing/2014/main" id="{CF1CA330-512E-45D9-9237-97532454EA6F}"/>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2" name="Rectangle 11">
          <a:extLst>
            <a:ext uri="{FF2B5EF4-FFF2-40B4-BE49-F238E27FC236}">
              <a16:creationId xmlns:a16="http://schemas.microsoft.com/office/drawing/2014/main" id="{FC08416B-6373-47F7-8EC5-55DA428A56B5}"/>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3" name="Rectangle 12">
          <a:extLst>
            <a:ext uri="{FF2B5EF4-FFF2-40B4-BE49-F238E27FC236}">
              <a16:creationId xmlns:a16="http://schemas.microsoft.com/office/drawing/2014/main" id="{6589CE87-3744-41C8-9924-952F3296333A}"/>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4" name="Rectangle 13">
          <a:extLst>
            <a:ext uri="{FF2B5EF4-FFF2-40B4-BE49-F238E27FC236}">
              <a16:creationId xmlns:a16="http://schemas.microsoft.com/office/drawing/2014/main" id="{ED62C384-560D-40E6-9BA6-FC01BADC0EE8}"/>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5" name="Rectangle 14">
          <a:extLst>
            <a:ext uri="{FF2B5EF4-FFF2-40B4-BE49-F238E27FC236}">
              <a16:creationId xmlns:a16="http://schemas.microsoft.com/office/drawing/2014/main" id="{B005FC13-25F7-4D0E-AD34-88D7057E7BEB}"/>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636" name="Rectangle 15">
          <a:extLst>
            <a:ext uri="{FF2B5EF4-FFF2-40B4-BE49-F238E27FC236}">
              <a16:creationId xmlns:a16="http://schemas.microsoft.com/office/drawing/2014/main" id="{4BED1F6C-2FD3-4BA6-BE48-F848858E702E}"/>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637" name="Rectangle 16">
          <a:extLst>
            <a:ext uri="{FF2B5EF4-FFF2-40B4-BE49-F238E27FC236}">
              <a16:creationId xmlns:a16="http://schemas.microsoft.com/office/drawing/2014/main" id="{FC649286-A3C2-4F27-A8AF-61E3EB303F36}"/>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638" name="Rectangle 17">
          <a:extLst>
            <a:ext uri="{FF2B5EF4-FFF2-40B4-BE49-F238E27FC236}">
              <a16:creationId xmlns:a16="http://schemas.microsoft.com/office/drawing/2014/main" id="{471728EB-23DF-4E58-8D29-CF18ACA68A39}"/>
            </a:ext>
          </a:extLst>
        </xdr:cNvPr>
        <xdr:cNvSpPr>
          <a:spLocks noChangeArrowheads="1"/>
        </xdr:cNvSpPr>
      </xdr:nvSpPr>
      <xdr:spPr bwMode="auto">
        <a:xfrm>
          <a:off x="7319731" y="4614531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39" name="Rectangle 18">
          <a:extLst>
            <a:ext uri="{FF2B5EF4-FFF2-40B4-BE49-F238E27FC236}">
              <a16:creationId xmlns:a16="http://schemas.microsoft.com/office/drawing/2014/main" id="{3DC750AB-47D5-4626-A2B8-511D6DD0DD73}"/>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640" name="Rectangle 19">
          <a:extLst>
            <a:ext uri="{FF2B5EF4-FFF2-40B4-BE49-F238E27FC236}">
              <a16:creationId xmlns:a16="http://schemas.microsoft.com/office/drawing/2014/main" id="{78A92B83-EA4D-45FB-BC1A-E4168A9D722A}"/>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641" name="AutoShape 22">
          <a:extLst>
            <a:ext uri="{FF2B5EF4-FFF2-40B4-BE49-F238E27FC236}">
              <a16:creationId xmlns:a16="http://schemas.microsoft.com/office/drawing/2014/main" id="{655BD5FF-061E-4533-87F8-7BAD1DBD586B}"/>
            </a:ext>
          </a:extLst>
        </xdr:cNvPr>
        <xdr:cNvSpPr>
          <a:spLocks/>
        </xdr:cNvSpPr>
      </xdr:nvSpPr>
      <xdr:spPr bwMode="auto">
        <a:xfrm>
          <a:off x="7315200" y="372808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642" name="Rectangle 23">
          <a:extLst>
            <a:ext uri="{FF2B5EF4-FFF2-40B4-BE49-F238E27FC236}">
              <a16:creationId xmlns:a16="http://schemas.microsoft.com/office/drawing/2014/main" id="{C2764F5D-CD91-4E02-886D-9846488D0F2E}"/>
            </a:ext>
          </a:extLst>
        </xdr:cNvPr>
        <xdr:cNvSpPr>
          <a:spLocks noChangeArrowheads="1"/>
        </xdr:cNvSpPr>
      </xdr:nvSpPr>
      <xdr:spPr bwMode="auto">
        <a:xfrm>
          <a:off x="7319731" y="3724262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3" name="Rectangle 10">
          <a:extLst>
            <a:ext uri="{FF2B5EF4-FFF2-40B4-BE49-F238E27FC236}">
              <a16:creationId xmlns:a16="http://schemas.microsoft.com/office/drawing/2014/main" id="{E199A23E-A8B6-4F1C-A74A-6E65679141DC}"/>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4" name="Rectangle 11">
          <a:extLst>
            <a:ext uri="{FF2B5EF4-FFF2-40B4-BE49-F238E27FC236}">
              <a16:creationId xmlns:a16="http://schemas.microsoft.com/office/drawing/2014/main" id="{59667A15-49B8-451C-B2BC-2386E515C101}"/>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5" name="Rectangle 12">
          <a:extLst>
            <a:ext uri="{FF2B5EF4-FFF2-40B4-BE49-F238E27FC236}">
              <a16:creationId xmlns:a16="http://schemas.microsoft.com/office/drawing/2014/main" id="{E137C899-FEE5-4FBB-BDA5-A577724669E1}"/>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6" name="Rectangle 13">
          <a:extLst>
            <a:ext uri="{FF2B5EF4-FFF2-40B4-BE49-F238E27FC236}">
              <a16:creationId xmlns:a16="http://schemas.microsoft.com/office/drawing/2014/main" id="{CFC282AF-4F39-4D85-B178-74EA18E60A0D}"/>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7" name="Rectangle 14">
          <a:extLst>
            <a:ext uri="{FF2B5EF4-FFF2-40B4-BE49-F238E27FC236}">
              <a16:creationId xmlns:a16="http://schemas.microsoft.com/office/drawing/2014/main" id="{AA772477-24BF-4141-BEA3-9C681F4318C4}"/>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8" name="Rectangle 18">
          <a:extLst>
            <a:ext uri="{FF2B5EF4-FFF2-40B4-BE49-F238E27FC236}">
              <a16:creationId xmlns:a16="http://schemas.microsoft.com/office/drawing/2014/main" id="{693BFF10-BD81-41B6-AE36-58711F348317}"/>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649" name="Rectangle 19">
          <a:extLst>
            <a:ext uri="{FF2B5EF4-FFF2-40B4-BE49-F238E27FC236}">
              <a16:creationId xmlns:a16="http://schemas.microsoft.com/office/drawing/2014/main" id="{EE9AD677-4CCD-4023-8571-EB1DFA5E3012}"/>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0" name="Rectangle 10">
          <a:extLst>
            <a:ext uri="{FF2B5EF4-FFF2-40B4-BE49-F238E27FC236}">
              <a16:creationId xmlns:a16="http://schemas.microsoft.com/office/drawing/2014/main" id="{C995D91D-D74C-4AC0-BA8C-936CB33D8485}"/>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1" name="Rectangle 11">
          <a:extLst>
            <a:ext uri="{FF2B5EF4-FFF2-40B4-BE49-F238E27FC236}">
              <a16:creationId xmlns:a16="http://schemas.microsoft.com/office/drawing/2014/main" id="{E19FE618-CFBC-491A-9FB0-0DD905CDD332}"/>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2" name="Rectangle 12">
          <a:extLst>
            <a:ext uri="{FF2B5EF4-FFF2-40B4-BE49-F238E27FC236}">
              <a16:creationId xmlns:a16="http://schemas.microsoft.com/office/drawing/2014/main" id="{AF8965C3-A7FB-4D97-8418-F66522366CC5}"/>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3" name="Rectangle 13">
          <a:extLst>
            <a:ext uri="{FF2B5EF4-FFF2-40B4-BE49-F238E27FC236}">
              <a16:creationId xmlns:a16="http://schemas.microsoft.com/office/drawing/2014/main" id="{A04A4C27-D564-4F40-9019-75B9045846A9}"/>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4" name="Rectangle 14">
          <a:extLst>
            <a:ext uri="{FF2B5EF4-FFF2-40B4-BE49-F238E27FC236}">
              <a16:creationId xmlns:a16="http://schemas.microsoft.com/office/drawing/2014/main" id="{CBC49B69-8E0C-4988-AB2F-85B60599AB84}"/>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5" name="Rectangle 18">
          <a:extLst>
            <a:ext uri="{FF2B5EF4-FFF2-40B4-BE49-F238E27FC236}">
              <a16:creationId xmlns:a16="http://schemas.microsoft.com/office/drawing/2014/main" id="{DEBF20F9-D767-457E-ACB4-8CCE02D7B906}"/>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656" name="Rectangle 19">
          <a:extLst>
            <a:ext uri="{FF2B5EF4-FFF2-40B4-BE49-F238E27FC236}">
              <a16:creationId xmlns:a16="http://schemas.microsoft.com/office/drawing/2014/main" id="{9A71C861-DAE4-48BF-878C-95C16DBA6876}"/>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57" name="Rectangle 10">
          <a:extLst>
            <a:ext uri="{FF2B5EF4-FFF2-40B4-BE49-F238E27FC236}">
              <a16:creationId xmlns:a16="http://schemas.microsoft.com/office/drawing/2014/main" id="{09042C4F-F74C-4FCB-B90C-B4C4A6145C1E}"/>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58" name="Rectangle 11">
          <a:extLst>
            <a:ext uri="{FF2B5EF4-FFF2-40B4-BE49-F238E27FC236}">
              <a16:creationId xmlns:a16="http://schemas.microsoft.com/office/drawing/2014/main" id="{20FC03FE-B6DC-462C-963A-C3E423DA2168}"/>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59" name="Rectangle 12">
          <a:extLst>
            <a:ext uri="{FF2B5EF4-FFF2-40B4-BE49-F238E27FC236}">
              <a16:creationId xmlns:a16="http://schemas.microsoft.com/office/drawing/2014/main" id="{C7405F4F-106D-423E-B276-B628650E7C41}"/>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60" name="Rectangle 13">
          <a:extLst>
            <a:ext uri="{FF2B5EF4-FFF2-40B4-BE49-F238E27FC236}">
              <a16:creationId xmlns:a16="http://schemas.microsoft.com/office/drawing/2014/main" id="{1B0A39A0-3023-407C-99D9-8EAAAF22D9BF}"/>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61" name="Rectangle 14">
          <a:extLst>
            <a:ext uri="{FF2B5EF4-FFF2-40B4-BE49-F238E27FC236}">
              <a16:creationId xmlns:a16="http://schemas.microsoft.com/office/drawing/2014/main" id="{D375934D-A41D-4970-936A-28238DA7651F}"/>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62" name="Rectangle 18">
          <a:extLst>
            <a:ext uri="{FF2B5EF4-FFF2-40B4-BE49-F238E27FC236}">
              <a16:creationId xmlns:a16="http://schemas.microsoft.com/office/drawing/2014/main" id="{38972E69-B381-4449-8DA7-94E285F77A8B}"/>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663" name="Rectangle 19">
          <a:extLst>
            <a:ext uri="{FF2B5EF4-FFF2-40B4-BE49-F238E27FC236}">
              <a16:creationId xmlns:a16="http://schemas.microsoft.com/office/drawing/2014/main" id="{9615FA57-69F5-4491-875B-9D5F34544618}"/>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4" name="Rectangle 10">
          <a:extLst>
            <a:ext uri="{FF2B5EF4-FFF2-40B4-BE49-F238E27FC236}">
              <a16:creationId xmlns:a16="http://schemas.microsoft.com/office/drawing/2014/main" id="{7770C43D-BC9F-45F5-8CB6-71D845A3C79D}"/>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5" name="Rectangle 11">
          <a:extLst>
            <a:ext uri="{FF2B5EF4-FFF2-40B4-BE49-F238E27FC236}">
              <a16:creationId xmlns:a16="http://schemas.microsoft.com/office/drawing/2014/main" id="{C538AE4F-7BE6-459E-8306-50E4A007E0AB}"/>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6" name="Rectangle 12">
          <a:extLst>
            <a:ext uri="{FF2B5EF4-FFF2-40B4-BE49-F238E27FC236}">
              <a16:creationId xmlns:a16="http://schemas.microsoft.com/office/drawing/2014/main" id="{D9BF5F24-8E72-49FB-ACB4-0A48672F4CEF}"/>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7" name="Rectangle 13">
          <a:extLst>
            <a:ext uri="{FF2B5EF4-FFF2-40B4-BE49-F238E27FC236}">
              <a16:creationId xmlns:a16="http://schemas.microsoft.com/office/drawing/2014/main" id="{21A14AE0-F6EA-43BB-ADBE-EB259E21AA41}"/>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8" name="Rectangle 14">
          <a:extLst>
            <a:ext uri="{FF2B5EF4-FFF2-40B4-BE49-F238E27FC236}">
              <a16:creationId xmlns:a16="http://schemas.microsoft.com/office/drawing/2014/main" id="{DC7DF2D8-CD74-4E2A-B9AA-3FD36F35E7E9}"/>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69" name="Rectangle 18">
          <a:extLst>
            <a:ext uri="{FF2B5EF4-FFF2-40B4-BE49-F238E27FC236}">
              <a16:creationId xmlns:a16="http://schemas.microsoft.com/office/drawing/2014/main" id="{486DF253-449D-4C47-8ED6-6CD2716445C8}"/>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670" name="Rectangle 19">
          <a:extLst>
            <a:ext uri="{FF2B5EF4-FFF2-40B4-BE49-F238E27FC236}">
              <a16:creationId xmlns:a16="http://schemas.microsoft.com/office/drawing/2014/main" id="{D68E39E8-CD54-40E9-BC4C-C40A39E9411B}"/>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671" name="Rectangle 7">
          <a:extLst>
            <a:ext uri="{FF2B5EF4-FFF2-40B4-BE49-F238E27FC236}">
              <a16:creationId xmlns:a16="http://schemas.microsoft.com/office/drawing/2014/main" id="{7FE7E425-D195-40F0-94A9-EE3A8B014E7F}"/>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672" name="Rectangle 8">
          <a:extLst>
            <a:ext uri="{FF2B5EF4-FFF2-40B4-BE49-F238E27FC236}">
              <a16:creationId xmlns:a16="http://schemas.microsoft.com/office/drawing/2014/main" id="{613C0F98-17AF-43F5-905C-B7CAE5AB3EC3}"/>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673" name="Rectangle 9">
          <a:extLst>
            <a:ext uri="{FF2B5EF4-FFF2-40B4-BE49-F238E27FC236}">
              <a16:creationId xmlns:a16="http://schemas.microsoft.com/office/drawing/2014/main" id="{18B6F52C-A9FD-4F67-9666-2366308F047E}"/>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4" name="Rectangle 10">
          <a:extLst>
            <a:ext uri="{FF2B5EF4-FFF2-40B4-BE49-F238E27FC236}">
              <a16:creationId xmlns:a16="http://schemas.microsoft.com/office/drawing/2014/main" id="{E7740C32-056E-44D4-87C2-77D62C4A6797}"/>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5" name="Rectangle 11">
          <a:extLst>
            <a:ext uri="{FF2B5EF4-FFF2-40B4-BE49-F238E27FC236}">
              <a16:creationId xmlns:a16="http://schemas.microsoft.com/office/drawing/2014/main" id="{7DB6D8F4-E1A2-4829-9A63-B6324466AA10}"/>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6" name="Rectangle 12">
          <a:extLst>
            <a:ext uri="{FF2B5EF4-FFF2-40B4-BE49-F238E27FC236}">
              <a16:creationId xmlns:a16="http://schemas.microsoft.com/office/drawing/2014/main" id="{6B9C100B-8A58-4C07-A7E5-3873800A4D70}"/>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7" name="Rectangle 13">
          <a:extLst>
            <a:ext uri="{FF2B5EF4-FFF2-40B4-BE49-F238E27FC236}">
              <a16:creationId xmlns:a16="http://schemas.microsoft.com/office/drawing/2014/main" id="{5FA7DF23-3948-4424-86F9-2E05493615EE}"/>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8" name="Rectangle 14">
          <a:extLst>
            <a:ext uri="{FF2B5EF4-FFF2-40B4-BE49-F238E27FC236}">
              <a16:creationId xmlns:a16="http://schemas.microsoft.com/office/drawing/2014/main" id="{2E32B071-C6D9-4826-A1CC-538D616DD979}"/>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79" name="Rectangle 18">
          <a:extLst>
            <a:ext uri="{FF2B5EF4-FFF2-40B4-BE49-F238E27FC236}">
              <a16:creationId xmlns:a16="http://schemas.microsoft.com/office/drawing/2014/main" id="{7A366C13-42AF-4C77-B6BA-D0A9FDAF3A39}"/>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680" name="Rectangle 19">
          <a:extLst>
            <a:ext uri="{FF2B5EF4-FFF2-40B4-BE49-F238E27FC236}">
              <a16:creationId xmlns:a16="http://schemas.microsoft.com/office/drawing/2014/main" id="{D46B4ED0-C4D1-4655-8BA5-888B648D74B1}"/>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1" name="Rectangle 10">
          <a:extLst>
            <a:ext uri="{FF2B5EF4-FFF2-40B4-BE49-F238E27FC236}">
              <a16:creationId xmlns:a16="http://schemas.microsoft.com/office/drawing/2014/main" id="{ABE32CA4-C743-447E-8E56-C6C3672EEF94}"/>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2" name="Rectangle 11">
          <a:extLst>
            <a:ext uri="{FF2B5EF4-FFF2-40B4-BE49-F238E27FC236}">
              <a16:creationId xmlns:a16="http://schemas.microsoft.com/office/drawing/2014/main" id="{4F949243-1ED9-4766-B701-2C0FC959C346}"/>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3" name="Rectangle 12">
          <a:extLst>
            <a:ext uri="{FF2B5EF4-FFF2-40B4-BE49-F238E27FC236}">
              <a16:creationId xmlns:a16="http://schemas.microsoft.com/office/drawing/2014/main" id="{5960530E-DB10-4FA1-8ACD-5FD051FFBF81}"/>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4" name="Rectangle 13">
          <a:extLst>
            <a:ext uri="{FF2B5EF4-FFF2-40B4-BE49-F238E27FC236}">
              <a16:creationId xmlns:a16="http://schemas.microsoft.com/office/drawing/2014/main" id="{ECA9D687-D531-4B50-96E7-4A0BB0263A00}"/>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5" name="Rectangle 14">
          <a:extLst>
            <a:ext uri="{FF2B5EF4-FFF2-40B4-BE49-F238E27FC236}">
              <a16:creationId xmlns:a16="http://schemas.microsoft.com/office/drawing/2014/main" id="{721353B3-D875-47A1-8C53-1D78C5B02C5C}"/>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6" name="Rectangle 18">
          <a:extLst>
            <a:ext uri="{FF2B5EF4-FFF2-40B4-BE49-F238E27FC236}">
              <a16:creationId xmlns:a16="http://schemas.microsoft.com/office/drawing/2014/main" id="{D48F398B-E298-433E-BCB8-8C4FA0549F96}"/>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687" name="Rectangle 19">
          <a:extLst>
            <a:ext uri="{FF2B5EF4-FFF2-40B4-BE49-F238E27FC236}">
              <a16:creationId xmlns:a16="http://schemas.microsoft.com/office/drawing/2014/main" id="{5B373E19-4747-4355-9EE6-6C1A66FDBCF0}"/>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88" name="Rectangle 10">
          <a:extLst>
            <a:ext uri="{FF2B5EF4-FFF2-40B4-BE49-F238E27FC236}">
              <a16:creationId xmlns:a16="http://schemas.microsoft.com/office/drawing/2014/main" id="{F2E77F45-8620-4747-98B0-3821A87A9E68}"/>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89" name="Rectangle 11">
          <a:extLst>
            <a:ext uri="{FF2B5EF4-FFF2-40B4-BE49-F238E27FC236}">
              <a16:creationId xmlns:a16="http://schemas.microsoft.com/office/drawing/2014/main" id="{21C68EAD-1B29-4B6D-8BBF-3FC7643B6617}"/>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90" name="Rectangle 12">
          <a:extLst>
            <a:ext uri="{FF2B5EF4-FFF2-40B4-BE49-F238E27FC236}">
              <a16:creationId xmlns:a16="http://schemas.microsoft.com/office/drawing/2014/main" id="{463C4F5E-3DF8-40B8-9508-97204459F549}"/>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91" name="Rectangle 13">
          <a:extLst>
            <a:ext uri="{FF2B5EF4-FFF2-40B4-BE49-F238E27FC236}">
              <a16:creationId xmlns:a16="http://schemas.microsoft.com/office/drawing/2014/main" id="{8DAFA384-3F46-46B0-B2C5-E68B4AFE1811}"/>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92" name="Rectangle 14">
          <a:extLst>
            <a:ext uri="{FF2B5EF4-FFF2-40B4-BE49-F238E27FC236}">
              <a16:creationId xmlns:a16="http://schemas.microsoft.com/office/drawing/2014/main" id="{3CB21336-7328-466A-8B29-4265D9BA1964}"/>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93" name="Rectangle 18">
          <a:extLst>
            <a:ext uri="{FF2B5EF4-FFF2-40B4-BE49-F238E27FC236}">
              <a16:creationId xmlns:a16="http://schemas.microsoft.com/office/drawing/2014/main" id="{42295A76-11E8-4CE7-8EBB-95059A836A1B}"/>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694" name="Rectangle 19">
          <a:extLst>
            <a:ext uri="{FF2B5EF4-FFF2-40B4-BE49-F238E27FC236}">
              <a16:creationId xmlns:a16="http://schemas.microsoft.com/office/drawing/2014/main" id="{5FCDAC2F-6AB8-470F-AEA0-C936B265119D}"/>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695" name="Rectangle 10">
          <a:extLst>
            <a:ext uri="{FF2B5EF4-FFF2-40B4-BE49-F238E27FC236}">
              <a16:creationId xmlns:a16="http://schemas.microsoft.com/office/drawing/2014/main" id="{40FB036C-5E86-413C-A723-60F30A65B844}"/>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696" name="Rectangle 11">
          <a:extLst>
            <a:ext uri="{FF2B5EF4-FFF2-40B4-BE49-F238E27FC236}">
              <a16:creationId xmlns:a16="http://schemas.microsoft.com/office/drawing/2014/main" id="{0E4100E4-721F-467E-A2E9-55D8E0A1496B}"/>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697" name="Rectangle 12">
          <a:extLst>
            <a:ext uri="{FF2B5EF4-FFF2-40B4-BE49-F238E27FC236}">
              <a16:creationId xmlns:a16="http://schemas.microsoft.com/office/drawing/2014/main" id="{5D195E1A-02B3-49C7-9001-80745DD850E2}"/>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698" name="Rectangle 13">
          <a:extLst>
            <a:ext uri="{FF2B5EF4-FFF2-40B4-BE49-F238E27FC236}">
              <a16:creationId xmlns:a16="http://schemas.microsoft.com/office/drawing/2014/main" id="{8588D1E4-C201-4AFD-8D62-FD7D3AE44813}"/>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699" name="Rectangle 14">
          <a:extLst>
            <a:ext uri="{FF2B5EF4-FFF2-40B4-BE49-F238E27FC236}">
              <a16:creationId xmlns:a16="http://schemas.microsoft.com/office/drawing/2014/main" id="{332E69A7-2BA8-4B22-BB19-56C9C1B268A2}"/>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700" name="Rectangle 18">
          <a:extLst>
            <a:ext uri="{FF2B5EF4-FFF2-40B4-BE49-F238E27FC236}">
              <a16:creationId xmlns:a16="http://schemas.microsoft.com/office/drawing/2014/main" id="{0882E307-7CDA-4632-8C38-D5798E32B22F}"/>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701" name="Rectangle 19">
          <a:extLst>
            <a:ext uri="{FF2B5EF4-FFF2-40B4-BE49-F238E27FC236}">
              <a16:creationId xmlns:a16="http://schemas.microsoft.com/office/drawing/2014/main" id="{8E5C9666-1F5F-4B04-8D6A-92A3256C8CBE}"/>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2" name="Rectangle 10">
          <a:extLst>
            <a:ext uri="{FF2B5EF4-FFF2-40B4-BE49-F238E27FC236}">
              <a16:creationId xmlns:a16="http://schemas.microsoft.com/office/drawing/2014/main" id="{1E5622EF-80C2-4897-BD79-E0CAD14D3083}"/>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3" name="Rectangle 11">
          <a:extLst>
            <a:ext uri="{FF2B5EF4-FFF2-40B4-BE49-F238E27FC236}">
              <a16:creationId xmlns:a16="http://schemas.microsoft.com/office/drawing/2014/main" id="{B85F00D3-ECC4-4CBC-8C1F-F5AC83177253}"/>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4" name="Rectangle 12">
          <a:extLst>
            <a:ext uri="{FF2B5EF4-FFF2-40B4-BE49-F238E27FC236}">
              <a16:creationId xmlns:a16="http://schemas.microsoft.com/office/drawing/2014/main" id="{3D15A5D5-D270-4E79-943B-33F7BBA4CE91}"/>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5" name="Rectangle 13">
          <a:extLst>
            <a:ext uri="{FF2B5EF4-FFF2-40B4-BE49-F238E27FC236}">
              <a16:creationId xmlns:a16="http://schemas.microsoft.com/office/drawing/2014/main" id="{7D3E0F94-1FB6-49E8-AF80-7E821198D857}"/>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6" name="Rectangle 14">
          <a:extLst>
            <a:ext uri="{FF2B5EF4-FFF2-40B4-BE49-F238E27FC236}">
              <a16:creationId xmlns:a16="http://schemas.microsoft.com/office/drawing/2014/main" id="{7EEA7B14-C5A8-4317-BC97-AC84D96FC45D}"/>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7" name="Rectangle 18">
          <a:extLst>
            <a:ext uri="{FF2B5EF4-FFF2-40B4-BE49-F238E27FC236}">
              <a16:creationId xmlns:a16="http://schemas.microsoft.com/office/drawing/2014/main" id="{486A58A4-A418-4D74-8030-03314EF5DD7D}"/>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708" name="Rectangle 19">
          <a:extLst>
            <a:ext uri="{FF2B5EF4-FFF2-40B4-BE49-F238E27FC236}">
              <a16:creationId xmlns:a16="http://schemas.microsoft.com/office/drawing/2014/main" id="{CF1E0821-6FC0-4844-B058-F3BEE86E190F}"/>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09" name="Rectangle 10">
          <a:extLst>
            <a:ext uri="{FF2B5EF4-FFF2-40B4-BE49-F238E27FC236}">
              <a16:creationId xmlns:a16="http://schemas.microsoft.com/office/drawing/2014/main" id="{9CC9AAB1-D187-41E7-947C-C65BDC178CC9}"/>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0" name="Rectangle 11">
          <a:extLst>
            <a:ext uri="{FF2B5EF4-FFF2-40B4-BE49-F238E27FC236}">
              <a16:creationId xmlns:a16="http://schemas.microsoft.com/office/drawing/2014/main" id="{ECE18B06-E837-4059-96C8-A377CB432D4F}"/>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1" name="Rectangle 12">
          <a:extLst>
            <a:ext uri="{FF2B5EF4-FFF2-40B4-BE49-F238E27FC236}">
              <a16:creationId xmlns:a16="http://schemas.microsoft.com/office/drawing/2014/main" id="{5F885938-7EFE-4E95-B5E7-3439E660E724}"/>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2" name="Rectangle 13">
          <a:extLst>
            <a:ext uri="{FF2B5EF4-FFF2-40B4-BE49-F238E27FC236}">
              <a16:creationId xmlns:a16="http://schemas.microsoft.com/office/drawing/2014/main" id="{7C448910-9713-416E-BD15-26E28577495B}"/>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3" name="Rectangle 14">
          <a:extLst>
            <a:ext uri="{FF2B5EF4-FFF2-40B4-BE49-F238E27FC236}">
              <a16:creationId xmlns:a16="http://schemas.microsoft.com/office/drawing/2014/main" id="{7A0AE522-1458-422A-9493-81D417353F7F}"/>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4" name="Rectangle 18">
          <a:extLst>
            <a:ext uri="{FF2B5EF4-FFF2-40B4-BE49-F238E27FC236}">
              <a16:creationId xmlns:a16="http://schemas.microsoft.com/office/drawing/2014/main" id="{B454CB57-E4B4-44AA-8C07-E5286176E348}"/>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715" name="Rectangle 19">
          <a:extLst>
            <a:ext uri="{FF2B5EF4-FFF2-40B4-BE49-F238E27FC236}">
              <a16:creationId xmlns:a16="http://schemas.microsoft.com/office/drawing/2014/main" id="{B7CE5A99-C3C5-40DB-A4C3-B4EB3213CDC0}"/>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16" name="Rectangle 10">
          <a:extLst>
            <a:ext uri="{FF2B5EF4-FFF2-40B4-BE49-F238E27FC236}">
              <a16:creationId xmlns:a16="http://schemas.microsoft.com/office/drawing/2014/main" id="{5EBFD8A3-97B6-48A8-B292-639953722ED2}"/>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17" name="Rectangle 11">
          <a:extLst>
            <a:ext uri="{FF2B5EF4-FFF2-40B4-BE49-F238E27FC236}">
              <a16:creationId xmlns:a16="http://schemas.microsoft.com/office/drawing/2014/main" id="{7C1FE085-F648-455E-9436-CE70C6F15E3F}"/>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18" name="Rectangle 12">
          <a:extLst>
            <a:ext uri="{FF2B5EF4-FFF2-40B4-BE49-F238E27FC236}">
              <a16:creationId xmlns:a16="http://schemas.microsoft.com/office/drawing/2014/main" id="{EC915CBE-1259-447E-9587-12A53DA7E924}"/>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19" name="Rectangle 13">
          <a:extLst>
            <a:ext uri="{FF2B5EF4-FFF2-40B4-BE49-F238E27FC236}">
              <a16:creationId xmlns:a16="http://schemas.microsoft.com/office/drawing/2014/main" id="{226A268C-F37B-4B2A-8158-C06063DA027B}"/>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20" name="Rectangle 14">
          <a:extLst>
            <a:ext uri="{FF2B5EF4-FFF2-40B4-BE49-F238E27FC236}">
              <a16:creationId xmlns:a16="http://schemas.microsoft.com/office/drawing/2014/main" id="{E60661F1-2503-4205-A002-8D44DDA6ED58}"/>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21" name="Rectangle 18">
          <a:extLst>
            <a:ext uri="{FF2B5EF4-FFF2-40B4-BE49-F238E27FC236}">
              <a16:creationId xmlns:a16="http://schemas.microsoft.com/office/drawing/2014/main" id="{34B08D9E-57D3-4FAB-B322-C71BDFF3C92F}"/>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722" name="Rectangle 19">
          <a:extLst>
            <a:ext uri="{FF2B5EF4-FFF2-40B4-BE49-F238E27FC236}">
              <a16:creationId xmlns:a16="http://schemas.microsoft.com/office/drawing/2014/main" id="{941135A2-0508-4531-AA70-C951799B4CCA}"/>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3" name="Rectangle 10">
          <a:extLst>
            <a:ext uri="{FF2B5EF4-FFF2-40B4-BE49-F238E27FC236}">
              <a16:creationId xmlns:a16="http://schemas.microsoft.com/office/drawing/2014/main" id="{932F5708-17AC-443E-B6A5-A973F8B1E068}"/>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4" name="Rectangle 11">
          <a:extLst>
            <a:ext uri="{FF2B5EF4-FFF2-40B4-BE49-F238E27FC236}">
              <a16:creationId xmlns:a16="http://schemas.microsoft.com/office/drawing/2014/main" id="{D1A763F3-F672-4DFB-A785-016522F332A9}"/>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5" name="Rectangle 12">
          <a:extLst>
            <a:ext uri="{FF2B5EF4-FFF2-40B4-BE49-F238E27FC236}">
              <a16:creationId xmlns:a16="http://schemas.microsoft.com/office/drawing/2014/main" id="{5DE61564-C7C1-422E-92E3-04CB5645D131}"/>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6" name="Rectangle 13">
          <a:extLst>
            <a:ext uri="{FF2B5EF4-FFF2-40B4-BE49-F238E27FC236}">
              <a16:creationId xmlns:a16="http://schemas.microsoft.com/office/drawing/2014/main" id="{C984F7E3-FFF7-4B70-B6FD-1BEE94AD2865}"/>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7" name="Rectangle 14">
          <a:extLst>
            <a:ext uri="{FF2B5EF4-FFF2-40B4-BE49-F238E27FC236}">
              <a16:creationId xmlns:a16="http://schemas.microsoft.com/office/drawing/2014/main" id="{1C7A094D-B6E0-489D-B62E-8541FEFDA2C1}"/>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8" name="Rectangle 18">
          <a:extLst>
            <a:ext uri="{FF2B5EF4-FFF2-40B4-BE49-F238E27FC236}">
              <a16:creationId xmlns:a16="http://schemas.microsoft.com/office/drawing/2014/main" id="{BC928454-19FD-45FE-BC75-652AE86AD7DD}"/>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729" name="Rectangle 19">
          <a:extLst>
            <a:ext uri="{FF2B5EF4-FFF2-40B4-BE49-F238E27FC236}">
              <a16:creationId xmlns:a16="http://schemas.microsoft.com/office/drawing/2014/main" id="{DFB96ABB-B59D-4885-AD69-A8740DE22648}"/>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262</xdr:row>
      <xdr:rowOff>0</xdr:rowOff>
    </xdr:from>
    <xdr:to>
      <xdr:col>8</xdr:col>
      <xdr:colOff>0</xdr:colOff>
      <xdr:row>262</xdr:row>
      <xdr:rowOff>0</xdr:rowOff>
    </xdr:to>
    <xdr:sp macro="" textlink="">
      <xdr:nvSpPr>
        <xdr:cNvPr id="730" name="AutoShape 1">
          <a:extLst>
            <a:ext uri="{FF2B5EF4-FFF2-40B4-BE49-F238E27FC236}">
              <a16:creationId xmlns:a16="http://schemas.microsoft.com/office/drawing/2014/main" id="{CE70A2F7-17FB-489A-ADE9-28391AAE5D17}"/>
            </a:ext>
          </a:extLst>
        </xdr:cNvPr>
        <xdr:cNvSpPr>
          <a:spLocks/>
        </xdr:cNvSpPr>
      </xdr:nvSpPr>
      <xdr:spPr bwMode="auto">
        <a:xfrm>
          <a:off x="7315200" y="46834425"/>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731" name="AutoShape 2">
          <a:extLst>
            <a:ext uri="{FF2B5EF4-FFF2-40B4-BE49-F238E27FC236}">
              <a16:creationId xmlns:a16="http://schemas.microsoft.com/office/drawing/2014/main" id="{6B901FAC-9F70-4AA4-B02F-A6DA87872154}"/>
            </a:ext>
          </a:extLst>
        </xdr:cNvPr>
        <xdr:cNvSpPr>
          <a:spLocks/>
        </xdr:cNvSpPr>
      </xdr:nvSpPr>
      <xdr:spPr bwMode="auto">
        <a:xfrm>
          <a:off x="7315200" y="46834425"/>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732" name="Rectangle 4">
          <a:extLst>
            <a:ext uri="{FF2B5EF4-FFF2-40B4-BE49-F238E27FC236}">
              <a16:creationId xmlns:a16="http://schemas.microsoft.com/office/drawing/2014/main" id="{2EC8B690-D108-42D7-9667-F590ED971730}"/>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733" name="Rectangle 5">
          <a:extLst>
            <a:ext uri="{FF2B5EF4-FFF2-40B4-BE49-F238E27FC236}">
              <a16:creationId xmlns:a16="http://schemas.microsoft.com/office/drawing/2014/main" id="{6FEDFF25-F55F-4A79-A60A-8FB876E142CD}"/>
            </a:ext>
          </a:extLst>
        </xdr:cNvPr>
        <xdr:cNvSpPr>
          <a:spLocks noChangeArrowheads="1"/>
        </xdr:cNvSpPr>
      </xdr:nvSpPr>
      <xdr:spPr bwMode="auto">
        <a:xfrm>
          <a:off x="7319731" y="4614531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734" name="Rectangle 6">
          <a:extLst>
            <a:ext uri="{FF2B5EF4-FFF2-40B4-BE49-F238E27FC236}">
              <a16:creationId xmlns:a16="http://schemas.microsoft.com/office/drawing/2014/main" id="{F69D134E-680D-4AE8-849A-E122DA869673}"/>
            </a:ext>
          </a:extLst>
        </xdr:cNvPr>
        <xdr:cNvSpPr>
          <a:spLocks noChangeArrowheads="1"/>
        </xdr:cNvSpPr>
      </xdr:nvSpPr>
      <xdr:spPr bwMode="auto">
        <a:xfrm>
          <a:off x="7319731" y="2918516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35" name="Rectangle 10">
          <a:extLst>
            <a:ext uri="{FF2B5EF4-FFF2-40B4-BE49-F238E27FC236}">
              <a16:creationId xmlns:a16="http://schemas.microsoft.com/office/drawing/2014/main" id="{0F9569F7-FEC5-49E4-9A64-E3F77D67FBCD}"/>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36" name="Rectangle 11">
          <a:extLst>
            <a:ext uri="{FF2B5EF4-FFF2-40B4-BE49-F238E27FC236}">
              <a16:creationId xmlns:a16="http://schemas.microsoft.com/office/drawing/2014/main" id="{A142423F-89EC-4921-815F-79B292C9AE64}"/>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37" name="Rectangle 12">
          <a:extLst>
            <a:ext uri="{FF2B5EF4-FFF2-40B4-BE49-F238E27FC236}">
              <a16:creationId xmlns:a16="http://schemas.microsoft.com/office/drawing/2014/main" id="{EB632F4E-86F5-4E85-950B-56F3A12D7DC3}"/>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38" name="Rectangle 13">
          <a:extLst>
            <a:ext uri="{FF2B5EF4-FFF2-40B4-BE49-F238E27FC236}">
              <a16:creationId xmlns:a16="http://schemas.microsoft.com/office/drawing/2014/main" id="{80AE1166-4E30-45B8-B9AC-BCF25F4C5F93}"/>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39" name="Rectangle 14">
          <a:extLst>
            <a:ext uri="{FF2B5EF4-FFF2-40B4-BE49-F238E27FC236}">
              <a16:creationId xmlns:a16="http://schemas.microsoft.com/office/drawing/2014/main" id="{AFCA06C9-C6B3-47F4-BB17-61E1983ABF10}"/>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740" name="Rectangle 15">
          <a:extLst>
            <a:ext uri="{FF2B5EF4-FFF2-40B4-BE49-F238E27FC236}">
              <a16:creationId xmlns:a16="http://schemas.microsoft.com/office/drawing/2014/main" id="{B369E65A-373B-46B3-98AC-DC97EBA5DC77}"/>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741" name="Rectangle 16">
          <a:extLst>
            <a:ext uri="{FF2B5EF4-FFF2-40B4-BE49-F238E27FC236}">
              <a16:creationId xmlns:a16="http://schemas.microsoft.com/office/drawing/2014/main" id="{BD39BCFC-EF3A-40C1-80B7-E8B00FBFB5F0}"/>
            </a:ext>
          </a:extLst>
        </xdr:cNvPr>
        <xdr:cNvSpPr>
          <a:spLocks noChangeArrowheads="1"/>
        </xdr:cNvSpPr>
      </xdr:nvSpPr>
      <xdr:spPr bwMode="auto">
        <a:xfrm>
          <a:off x="7319731" y="47809994"/>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742" name="Rectangle 17">
          <a:extLst>
            <a:ext uri="{FF2B5EF4-FFF2-40B4-BE49-F238E27FC236}">
              <a16:creationId xmlns:a16="http://schemas.microsoft.com/office/drawing/2014/main" id="{4BC18656-C872-49D5-BA4B-C0CC20FEF6C3}"/>
            </a:ext>
          </a:extLst>
        </xdr:cNvPr>
        <xdr:cNvSpPr>
          <a:spLocks noChangeArrowheads="1"/>
        </xdr:cNvSpPr>
      </xdr:nvSpPr>
      <xdr:spPr bwMode="auto">
        <a:xfrm>
          <a:off x="7319731" y="4614531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43" name="Rectangle 18">
          <a:extLst>
            <a:ext uri="{FF2B5EF4-FFF2-40B4-BE49-F238E27FC236}">
              <a16:creationId xmlns:a16="http://schemas.microsoft.com/office/drawing/2014/main" id="{B9F7135C-6AD8-49F4-807D-0E54E8374D5C}"/>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744" name="Rectangle 19">
          <a:extLst>
            <a:ext uri="{FF2B5EF4-FFF2-40B4-BE49-F238E27FC236}">
              <a16:creationId xmlns:a16="http://schemas.microsoft.com/office/drawing/2014/main" id="{DBCBF078-890A-4FA1-8463-1D917F821239}"/>
            </a:ext>
          </a:extLst>
        </xdr:cNvPr>
        <xdr:cNvSpPr>
          <a:spLocks noChangeArrowheads="1"/>
        </xdr:cNvSpPr>
      </xdr:nvSpPr>
      <xdr:spPr bwMode="auto">
        <a:xfrm>
          <a:off x="73197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745" name="AutoShape 22">
          <a:extLst>
            <a:ext uri="{FF2B5EF4-FFF2-40B4-BE49-F238E27FC236}">
              <a16:creationId xmlns:a16="http://schemas.microsoft.com/office/drawing/2014/main" id="{94E2305D-4AEE-415C-A575-642E0B6D2B6E}"/>
            </a:ext>
          </a:extLst>
        </xdr:cNvPr>
        <xdr:cNvSpPr>
          <a:spLocks/>
        </xdr:cNvSpPr>
      </xdr:nvSpPr>
      <xdr:spPr bwMode="auto">
        <a:xfrm>
          <a:off x="7315200" y="372808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746" name="Rectangle 23">
          <a:extLst>
            <a:ext uri="{FF2B5EF4-FFF2-40B4-BE49-F238E27FC236}">
              <a16:creationId xmlns:a16="http://schemas.microsoft.com/office/drawing/2014/main" id="{262D0545-8C26-4986-92F0-49EFAD54E31F}"/>
            </a:ext>
          </a:extLst>
        </xdr:cNvPr>
        <xdr:cNvSpPr>
          <a:spLocks noChangeArrowheads="1"/>
        </xdr:cNvSpPr>
      </xdr:nvSpPr>
      <xdr:spPr bwMode="auto">
        <a:xfrm>
          <a:off x="7319731" y="3724262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47" name="Rectangle 10">
          <a:extLst>
            <a:ext uri="{FF2B5EF4-FFF2-40B4-BE49-F238E27FC236}">
              <a16:creationId xmlns:a16="http://schemas.microsoft.com/office/drawing/2014/main" id="{17B24958-AAFF-4F04-B511-F731FCCF3352}"/>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48" name="Rectangle 11">
          <a:extLst>
            <a:ext uri="{FF2B5EF4-FFF2-40B4-BE49-F238E27FC236}">
              <a16:creationId xmlns:a16="http://schemas.microsoft.com/office/drawing/2014/main" id="{7BE8031E-194F-4126-8B0D-93376B4C97B9}"/>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49" name="Rectangle 12">
          <a:extLst>
            <a:ext uri="{FF2B5EF4-FFF2-40B4-BE49-F238E27FC236}">
              <a16:creationId xmlns:a16="http://schemas.microsoft.com/office/drawing/2014/main" id="{8C89C068-FFD2-4E04-B6D6-05F7086556AC}"/>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50" name="Rectangle 13">
          <a:extLst>
            <a:ext uri="{FF2B5EF4-FFF2-40B4-BE49-F238E27FC236}">
              <a16:creationId xmlns:a16="http://schemas.microsoft.com/office/drawing/2014/main" id="{9743BAD7-7ADE-41EB-9F35-39E2A8DE6410}"/>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51" name="Rectangle 14">
          <a:extLst>
            <a:ext uri="{FF2B5EF4-FFF2-40B4-BE49-F238E27FC236}">
              <a16:creationId xmlns:a16="http://schemas.microsoft.com/office/drawing/2014/main" id="{99443BA4-58B1-42A9-84B2-ED65FFEE1828}"/>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52" name="Rectangle 18">
          <a:extLst>
            <a:ext uri="{FF2B5EF4-FFF2-40B4-BE49-F238E27FC236}">
              <a16:creationId xmlns:a16="http://schemas.microsoft.com/office/drawing/2014/main" id="{0BDE9B5B-D6C4-4331-B9C7-1FF6BA0EA12E}"/>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753" name="Rectangle 19">
          <a:extLst>
            <a:ext uri="{FF2B5EF4-FFF2-40B4-BE49-F238E27FC236}">
              <a16:creationId xmlns:a16="http://schemas.microsoft.com/office/drawing/2014/main" id="{29346BDF-2ABD-41EA-9DF2-13119DA37259}"/>
            </a:ext>
          </a:extLst>
        </xdr:cNvPr>
        <xdr:cNvSpPr>
          <a:spLocks noChangeArrowheads="1"/>
        </xdr:cNvSpPr>
      </xdr:nvSpPr>
      <xdr:spPr bwMode="auto">
        <a:xfrm>
          <a:off x="893898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4" name="Rectangle 10">
          <a:extLst>
            <a:ext uri="{FF2B5EF4-FFF2-40B4-BE49-F238E27FC236}">
              <a16:creationId xmlns:a16="http://schemas.microsoft.com/office/drawing/2014/main" id="{F0297A1D-3CF2-4E4F-AE31-D573D59DC4A7}"/>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5" name="Rectangle 11">
          <a:extLst>
            <a:ext uri="{FF2B5EF4-FFF2-40B4-BE49-F238E27FC236}">
              <a16:creationId xmlns:a16="http://schemas.microsoft.com/office/drawing/2014/main" id="{14876748-1A6A-4FD0-A88D-F6E7A37FA978}"/>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6" name="Rectangle 12">
          <a:extLst>
            <a:ext uri="{FF2B5EF4-FFF2-40B4-BE49-F238E27FC236}">
              <a16:creationId xmlns:a16="http://schemas.microsoft.com/office/drawing/2014/main" id="{FC9FCDCD-6286-48B7-B766-7E9FD0F0C2D8}"/>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7" name="Rectangle 13">
          <a:extLst>
            <a:ext uri="{FF2B5EF4-FFF2-40B4-BE49-F238E27FC236}">
              <a16:creationId xmlns:a16="http://schemas.microsoft.com/office/drawing/2014/main" id="{B2F33765-2AAB-417C-B0B4-B575AF09AB12}"/>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8" name="Rectangle 14">
          <a:extLst>
            <a:ext uri="{FF2B5EF4-FFF2-40B4-BE49-F238E27FC236}">
              <a16:creationId xmlns:a16="http://schemas.microsoft.com/office/drawing/2014/main" id="{DE2168E9-E349-475C-8044-2BFA03F97B54}"/>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59" name="Rectangle 18">
          <a:extLst>
            <a:ext uri="{FF2B5EF4-FFF2-40B4-BE49-F238E27FC236}">
              <a16:creationId xmlns:a16="http://schemas.microsoft.com/office/drawing/2014/main" id="{666FA998-9EB6-4E63-94D0-93F2651C6F8D}"/>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760" name="Rectangle 19">
          <a:extLst>
            <a:ext uri="{FF2B5EF4-FFF2-40B4-BE49-F238E27FC236}">
              <a16:creationId xmlns:a16="http://schemas.microsoft.com/office/drawing/2014/main" id="{C9E231BE-790B-4545-B5CC-F225DE3DB534}"/>
            </a:ext>
          </a:extLst>
        </xdr:cNvPr>
        <xdr:cNvSpPr>
          <a:spLocks noChangeArrowheads="1"/>
        </xdr:cNvSpPr>
      </xdr:nvSpPr>
      <xdr:spPr bwMode="auto">
        <a:xfrm>
          <a:off x="8938981"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1" name="Rectangle 10">
          <a:extLst>
            <a:ext uri="{FF2B5EF4-FFF2-40B4-BE49-F238E27FC236}">
              <a16:creationId xmlns:a16="http://schemas.microsoft.com/office/drawing/2014/main" id="{A690A5C8-F379-4CA3-8B48-E922FD53A5DF}"/>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2" name="Rectangle 11">
          <a:extLst>
            <a:ext uri="{FF2B5EF4-FFF2-40B4-BE49-F238E27FC236}">
              <a16:creationId xmlns:a16="http://schemas.microsoft.com/office/drawing/2014/main" id="{ABD1ADE6-8208-417D-82BB-A0CA1A0C9ECE}"/>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3" name="Rectangle 12">
          <a:extLst>
            <a:ext uri="{FF2B5EF4-FFF2-40B4-BE49-F238E27FC236}">
              <a16:creationId xmlns:a16="http://schemas.microsoft.com/office/drawing/2014/main" id="{79AD7949-275A-4EDF-AD70-4403F1735F17}"/>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4" name="Rectangle 13">
          <a:extLst>
            <a:ext uri="{FF2B5EF4-FFF2-40B4-BE49-F238E27FC236}">
              <a16:creationId xmlns:a16="http://schemas.microsoft.com/office/drawing/2014/main" id="{C04F2BC2-7CD4-407E-9186-A631255C4BE2}"/>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5" name="Rectangle 14">
          <a:extLst>
            <a:ext uri="{FF2B5EF4-FFF2-40B4-BE49-F238E27FC236}">
              <a16:creationId xmlns:a16="http://schemas.microsoft.com/office/drawing/2014/main" id="{D260201F-37DC-409E-B9E3-5F6A52C8B2B1}"/>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6" name="Rectangle 18">
          <a:extLst>
            <a:ext uri="{FF2B5EF4-FFF2-40B4-BE49-F238E27FC236}">
              <a16:creationId xmlns:a16="http://schemas.microsoft.com/office/drawing/2014/main" id="{BFF63816-521F-4B46-A68C-5E471383A910}"/>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767" name="Rectangle 19">
          <a:extLst>
            <a:ext uri="{FF2B5EF4-FFF2-40B4-BE49-F238E27FC236}">
              <a16:creationId xmlns:a16="http://schemas.microsoft.com/office/drawing/2014/main" id="{FFD2F18A-C1ED-4746-8DF6-9AC4491DC62C}"/>
            </a:ext>
          </a:extLst>
        </xdr:cNvPr>
        <xdr:cNvSpPr>
          <a:spLocks noChangeArrowheads="1"/>
        </xdr:cNvSpPr>
      </xdr:nvSpPr>
      <xdr:spPr bwMode="auto">
        <a:xfrm>
          <a:off x="893898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68" name="Rectangle 10">
          <a:extLst>
            <a:ext uri="{FF2B5EF4-FFF2-40B4-BE49-F238E27FC236}">
              <a16:creationId xmlns:a16="http://schemas.microsoft.com/office/drawing/2014/main" id="{7C6B04DF-56CC-4022-978E-9C4CCC11AC35}"/>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69" name="Rectangle 11">
          <a:extLst>
            <a:ext uri="{FF2B5EF4-FFF2-40B4-BE49-F238E27FC236}">
              <a16:creationId xmlns:a16="http://schemas.microsoft.com/office/drawing/2014/main" id="{4D499D4C-AC59-4EBA-B551-6877866C894E}"/>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70" name="Rectangle 12">
          <a:extLst>
            <a:ext uri="{FF2B5EF4-FFF2-40B4-BE49-F238E27FC236}">
              <a16:creationId xmlns:a16="http://schemas.microsoft.com/office/drawing/2014/main" id="{C0738369-59F8-4AD4-AAB6-8ACD0FA65FDD}"/>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71" name="Rectangle 13">
          <a:extLst>
            <a:ext uri="{FF2B5EF4-FFF2-40B4-BE49-F238E27FC236}">
              <a16:creationId xmlns:a16="http://schemas.microsoft.com/office/drawing/2014/main" id="{78133468-2B8D-4CDA-BE32-F9AF4A2A474F}"/>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72" name="Rectangle 14">
          <a:extLst>
            <a:ext uri="{FF2B5EF4-FFF2-40B4-BE49-F238E27FC236}">
              <a16:creationId xmlns:a16="http://schemas.microsoft.com/office/drawing/2014/main" id="{A006E961-DDC0-4584-A9FE-7E1D21EF6664}"/>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73" name="Rectangle 18">
          <a:extLst>
            <a:ext uri="{FF2B5EF4-FFF2-40B4-BE49-F238E27FC236}">
              <a16:creationId xmlns:a16="http://schemas.microsoft.com/office/drawing/2014/main" id="{D202E9F0-05CD-4E82-975B-29CDA324FAD8}"/>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774" name="Rectangle 19">
          <a:extLst>
            <a:ext uri="{FF2B5EF4-FFF2-40B4-BE49-F238E27FC236}">
              <a16:creationId xmlns:a16="http://schemas.microsoft.com/office/drawing/2014/main" id="{5105A005-C2CA-4CBD-B4C1-8924771E1A1A}"/>
            </a:ext>
          </a:extLst>
        </xdr:cNvPr>
        <xdr:cNvSpPr>
          <a:spLocks noChangeArrowheads="1"/>
        </xdr:cNvSpPr>
      </xdr:nvSpPr>
      <xdr:spPr bwMode="auto">
        <a:xfrm>
          <a:off x="8938981"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775" name="Rectangle 7">
          <a:extLst>
            <a:ext uri="{FF2B5EF4-FFF2-40B4-BE49-F238E27FC236}">
              <a16:creationId xmlns:a16="http://schemas.microsoft.com/office/drawing/2014/main" id="{6034DC17-A717-427A-A38E-025C6C410407}"/>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776" name="Rectangle 8">
          <a:extLst>
            <a:ext uri="{FF2B5EF4-FFF2-40B4-BE49-F238E27FC236}">
              <a16:creationId xmlns:a16="http://schemas.microsoft.com/office/drawing/2014/main" id="{FBCD33D5-E149-426D-A871-4CA39E51CEA1}"/>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777" name="Rectangle 9">
          <a:extLst>
            <a:ext uri="{FF2B5EF4-FFF2-40B4-BE49-F238E27FC236}">
              <a16:creationId xmlns:a16="http://schemas.microsoft.com/office/drawing/2014/main" id="{01D368C7-863F-47E2-997B-EF644E6DED33}"/>
            </a:ext>
          </a:extLst>
        </xdr:cNvPr>
        <xdr:cNvSpPr>
          <a:spLocks noChangeArrowheads="1"/>
        </xdr:cNvSpPr>
      </xdr:nvSpPr>
      <xdr:spPr bwMode="auto">
        <a:xfrm>
          <a:off x="7319731" y="4161265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78" name="Rectangle 10">
          <a:extLst>
            <a:ext uri="{FF2B5EF4-FFF2-40B4-BE49-F238E27FC236}">
              <a16:creationId xmlns:a16="http://schemas.microsoft.com/office/drawing/2014/main" id="{E1B87180-6BCE-4EF2-A540-FE60C091D752}"/>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79" name="Rectangle 11">
          <a:extLst>
            <a:ext uri="{FF2B5EF4-FFF2-40B4-BE49-F238E27FC236}">
              <a16:creationId xmlns:a16="http://schemas.microsoft.com/office/drawing/2014/main" id="{E623E5C8-EF68-4495-AF8E-CCB3FB10595F}"/>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80" name="Rectangle 12">
          <a:extLst>
            <a:ext uri="{FF2B5EF4-FFF2-40B4-BE49-F238E27FC236}">
              <a16:creationId xmlns:a16="http://schemas.microsoft.com/office/drawing/2014/main" id="{38D86C56-0FCD-4718-94A4-04F1AC46BB67}"/>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81" name="Rectangle 13">
          <a:extLst>
            <a:ext uri="{FF2B5EF4-FFF2-40B4-BE49-F238E27FC236}">
              <a16:creationId xmlns:a16="http://schemas.microsoft.com/office/drawing/2014/main" id="{B092B5BF-97CD-47B5-A022-CA468F9DDF18}"/>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82" name="Rectangle 14">
          <a:extLst>
            <a:ext uri="{FF2B5EF4-FFF2-40B4-BE49-F238E27FC236}">
              <a16:creationId xmlns:a16="http://schemas.microsoft.com/office/drawing/2014/main" id="{59410F16-A08B-4C7C-9835-C1B64971AA6F}"/>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83" name="Rectangle 18">
          <a:extLst>
            <a:ext uri="{FF2B5EF4-FFF2-40B4-BE49-F238E27FC236}">
              <a16:creationId xmlns:a16="http://schemas.microsoft.com/office/drawing/2014/main" id="{D671449D-016E-460D-B0CF-387012D08808}"/>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784" name="Rectangle 19">
          <a:extLst>
            <a:ext uri="{FF2B5EF4-FFF2-40B4-BE49-F238E27FC236}">
              <a16:creationId xmlns:a16="http://schemas.microsoft.com/office/drawing/2014/main" id="{33BB36D7-8A9D-4684-8AB8-CEE2E6AF5B77}"/>
            </a:ext>
          </a:extLst>
        </xdr:cNvPr>
        <xdr:cNvSpPr>
          <a:spLocks noChangeArrowheads="1"/>
        </xdr:cNvSpPr>
      </xdr:nvSpPr>
      <xdr:spPr bwMode="auto">
        <a:xfrm>
          <a:off x="974860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85" name="Rectangle 10">
          <a:extLst>
            <a:ext uri="{FF2B5EF4-FFF2-40B4-BE49-F238E27FC236}">
              <a16:creationId xmlns:a16="http://schemas.microsoft.com/office/drawing/2014/main" id="{7E4C4117-4BFF-4788-A513-7C369FF69C28}"/>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86" name="Rectangle 11">
          <a:extLst>
            <a:ext uri="{FF2B5EF4-FFF2-40B4-BE49-F238E27FC236}">
              <a16:creationId xmlns:a16="http://schemas.microsoft.com/office/drawing/2014/main" id="{16C90866-34D5-447F-89BA-EEB5EF08F981}"/>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87" name="Rectangle 12">
          <a:extLst>
            <a:ext uri="{FF2B5EF4-FFF2-40B4-BE49-F238E27FC236}">
              <a16:creationId xmlns:a16="http://schemas.microsoft.com/office/drawing/2014/main" id="{4C9799C4-F03C-4A90-A246-F8C8255643C7}"/>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88" name="Rectangle 13">
          <a:extLst>
            <a:ext uri="{FF2B5EF4-FFF2-40B4-BE49-F238E27FC236}">
              <a16:creationId xmlns:a16="http://schemas.microsoft.com/office/drawing/2014/main" id="{95E04DAC-0E78-4EE1-853F-42E7AA4C38A7}"/>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89" name="Rectangle 14">
          <a:extLst>
            <a:ext uri="{FF2B5EF4-FFF2-40B4-BE49-F238E27FC236}">
              <a16:creationId xmlns:a16="http://schemas.microsoft.com/office/drawing/2014/main" id="{99BA56C1-91B5-47A7-B521-69A138F031FC}"/>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90" name="Rectangle 18">
          <a:extLst>
            <a:ext uri="{FF2B5EF4-FFF2-40B4-BE49-F238E27FC236}">
              <a16:creationId xmlns:a16="http://schemas.microsoft.com/office/drawing/2014/main" id="{9F383A3C-771D-45B8-96A8-D5986275EEB9}"/>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791" name="Rectangle 19">
          <a:extLst>
            <a:ext uri="{FF2B5EF4-FFF2-40B4-BE49-F238E27FC236}">
              <a16:creationId xmlns:a16="http://schemas.microsoft.com/office/drawing/2014/main" id="{D6BA30DC-9D5E-4662-B3A1-C8E4D3CC9E32}"/>
            </a:ext>
          </a:extLst>
        </xdr:cNvPr>
        <xdr:cNvSpPr>
          <a:spLocks noChangeArrowheads="1"/>
        </xdr:cNvSpPr>
      </xdr:nvSpPr>
      <xdr:spPr bwMode="auto">
        <a:xfrm>
          <a:off x="9748606" y="451736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2" name="Rectangle 10">
          <a:extLst>
            <a:ext uri="{FF2B5EF4-FFF2-40B4-BE49-F238E27FC236}">
              <a16:creationId xmlns:a16="http://schemas.microsoft.com/office/drawing/2014/main" id="{5125CA46-C622-4452-931F-29D5BE3177EB}"/>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3" name="Rectangle 11">
          <a:extLst>
            <a:ext uri="{FF2B5EF4-FFF2-40B4-BE49-F238E27FC236}">
              <a16:creationId xmlns:a16="http://schemas.microsoft.com/office/drawing/2014/main" id="{3E5DF35D-92C7-4080-A794-BDD2292125B6}"/>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4" name="Rectangle 12">
          <a:extLst>
            <a:ext uri="{FF2B5EF4-FFF2-40B4-BE49-F238E27FC236}">
              <a16:creationId xmlns:a16="http://schemas.microsoft.com/office/drawing/2014/main" id="{06B6A1D8-FF89-4087-8BA0-4A8BDD557818}"/>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5" name="Rectangle 13">
          <a:extLst>
            <a:ext uri="{FF2B5EF4-FFF2-40B4-BE49-F238E27FC236}">
              <a16:creationId xmlns:a16="http://schemas.microsoft.com/office/drawing/2014/main" id="{9DD3D160-7D46-4214-9C9D-4AA789F8128B}"/>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6" name="Rectangle 14">
          <a:extLst>
            <a:ext uri="{FF2B5EF4-FFF2-40B4-BE49-F238E27FC236}">
              <a16:creationId xmlns:a16="http://schemas.microsoft.com/office/drawing/2014/main" id="{12B689E6-0A1E-4B4C-A7AD-48B394A941AB}"/>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7" name="Rectangle 18">
          <a:extLst>
            <a:ext uri="{FF2B5EF4-FFF2-40B4-BE49-F238E27FC236}">
              <a16:creationId xmlns:a16="http://schemas.microsoft.com/office/drawing/2014/main" id="{5FB8BC6B-60AA-42F6-A315-F20DE7B5569A}"/>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798" name="Rectangle 19">
          <a:extLst>
            <a:ext uri="{FF2B5EF4-FFF2-40B4-BE49-F238E27FC236}">
              <a16:creationId xmlns:a16="http://schemas.microsoft.com/office/drawing/2014/main" id="{A84EF205-CA87-4EEF-86A8-61790E5F2AA1}"/>
            </a:ext>
          </a:extLst>
        </xdr:cNvPr>
        <xdr:cNvSpPr>
          <a:spLocks noChangeArrowheads="1"/>
        </xdr:cNvSpPr>
      </xdr:nvSpPr>
      <xdr:spPr bwMode="auto">
        <a:xfrm>
          <a:off x="974860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799" name="Rectangle 10">
          <a:extLst>
            <a:ext uri="{FF2B5EF4-FFF2-40B4-BE49-F238E27FC236}">
              <a16:creationId xmlns:a16="http://schemas.microsoft.com/office/drawing/2014/main" id="{91B66E10-609D-4973-9511-FE9FAA494B5B}"/>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0" name="Rectangle 11">
          <a:extLst>
            <a:ext uri="{FF2B5EF4-FFF2-40B4-BE49-F238E27FC236}">
              <a16:creationId xmlns:a16="http://schemas.microsoft.com/office/drawing/2014/main" id="{E13CA868-A984-4998-B8F8-D404BE9FBAF4}"/>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1" name="Rectangle 12">
          <a:extLst>
            <a:ext uri="{FF2B5EF4-FFF2-40B4-BE49-F238E27FC236}">
              <a16:creationId xmlns:a16="http://schemas.microsoft.com/office/drawing/2014/main" id="{FC013535-CD38-412B-8065-102FD8A60E13}"/>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2" name="Rectangle 13">
          <a:extLst>
            <a:ext uri="{FF2B5EF4-FFF2-40B4-BE49-F238E27FC236}">
              <a16:creationId xmlns:a16="http://schemas.microsoft.com/office/drawing/2014/main" id="{23B795ED-1C10-4EA6-836A-DB757D63A686}"/>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3" name="Rectangle 14">
          <a:extLst>
            <a:ext uri="{FF2B5EF4-FFF2-40B4-BE49-F238E27FC236}">
              <a16:creationId xmlns:a16="http://schemas.microsoft.com/office/drawing/2014/main" id="{EB1E5081-BBF1-40D6-9754-48D4354BF5D0}"/>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4" name="Rectangle 18">
          <a:extLst>
            <a:ext uri="{FF2B5EF4-FFF2-40B4-BE49-F238E27FC236}">
              <a16:creationId xmlns:a16="http://schemas.microsoft.com/office/drawing/2014/main" id="{3CA41144-C52D-459C-A028-A1A20A1724FC}"/>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805" name="Rectangle 19">
          <a:extLst>
            <a:ext uri="{FF2B5EF4-FFF2-40B4-BE49-F238E27FC236}">
              <a16:creationId xmlns:a16="http://schemas.microsoft.com/office/drawing/2014/main" id="{07263759-A6E8-49DA-804E-19ABF23CE94B}"/>
            </a:ext>
          </a:extLst>
        </xdr:cNvPr>
        <xdr:cNvSpPr>
          <a:spLocks noChangeArrowheads="1"/>
        </xdr:cNvSpPr>
      </xdr:nvSpPr>
      <xdr:spPr bwMode="auto">
        <a:xfrm>
          <a:off x="9748606" y="40963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06" name="Rectangle 10">
          <a:extLst>
            <a:ext uri="{FF2B5EF4-FFF2-40B4-BE49-F238E27FC236}">
              <a16:creationId xmlns:a16="http://schemas.microsoft.com/office/drawing/2014/main" id="{9149851F-AA5F-4FA5-8DB2-635B0D648DC6}"/>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07" name="Rectangle 11">
          <a:extLst>
            <a:ext uri="{FF2B5EF4-FFF2-40B4-BE49-F238E27FC236}">
              <a16:creationId xmlns:a16="http://schemas.microsoft.com/office/drawing/2014/main" id="{C9832219-9251-48DD-9C74-7B48D5E725DC}"/>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08" name="Rectangle 12">
          <a:extLst>
            <a:ext uri="{FF2B5EF4-FFF2-40B4-BE49-F238E27FC236}">
              <a16:creationId xmlns:a16="http://schemas.microsoft.com/office/drawing/2014/main" id="{441000A5-A919-4315-A711-36DE3939D977}"/>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09" name="Rectangle 13">
          <a:extLst>
            <a:ext uri="{FF2B5EF4-FFF2-40B4-BE49-F238E27FC236}">
              <a16:creationId xmlns:a16="http://schemas.microsoft.com/office/drawing/2014/main" id="{BF905E29-1762-421D-A910-6DE68C4ACE74}"/>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10" name="Rectangle 14">
          <a:extLst>
            <a:ext uri="{FF2B5EF4-FFF2-40B4-BE49-F238E27FC236}">
              <a16:creationId xmlns:a16="http://schemas.microsoft.com/office/drawing/2014/main" id="{A056853A-BB1A-4A87-83BC-6A524CFD510E}"/>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11" name="Rectangle 18">
          <a:extLst>
            <a:ext uri="{FF2B5EF4-FFF2-40B4-BE49-F238E27FC236}">
              <a16:creationId xmlns:a16="http://schemas.microsoft.com/office/drawing/2014/main" id="{5D7717EB-113A-45E9-96A2-756488FFD7F8}"/>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812" name="Rectangle 19">
          <a:extLst>
            <a:ext uri="{FF2B5EF4-FFF2-40B4-BE49-F238E27FC236}">
              <a16:creationId xmlns:a16="http://schemas.microsoft.com/office/drawing/2014/main" id="{8868A0F2-B8E6-4437-817F-5469AB1E5B20}"/>
            </a:ext>
          </a:extLst>
        </xdr:cNvPr>
        <xdr:cNvSpPr>
          <a:spLocks noChangeArrowheads="1"/>
        </xdr:cNvSpPr>
      </xdr:nvSpPr>
      <xdr:spPr bwMode="auto">
        <a:xfrm>
          <a:off x="10558231"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3" name="Rectangle 10">
          <a:extLst>
            <a:ext uri="{FF2B5EF4-FFF2-40B4-BE49-F238E27FC236}">
              <a16:creationId xmlns:a16="http://schemas.microsoft.com/office/drawing/2014/main" id="{F8FA98E1-6E4F-4100-9F5D-5B6E4322EC50}"/>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4" name="Rectangle 11">
          <a:extLst>
            <a:ext uri="{FF2B5EF4-FFF2-40B4-BE49-F238E27FC236}">
              <a16:creationId xmlns:a16="http://schemas.microsoft.com/office/drawing/2014/main" id="{AC9E8C4C-6CAE-424A-A2CB-98ED0254FCB3}"/>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5" name="Rectangle 12">
          <a:extLst>
            <a:ext uri="{FF2B5EF4-FFF2-40B4-BE49-F238E27FC236}">
              <a16:creationId xmlns:a16="http://schemas.microsoft.com/office/drawing/2014/main" id="{C65CB091-BC5D-48F6-AE47-1452C7F00C81}"/>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6" name="Rectangle 13">
          <a:extLst>
            <a:ext uri="{FF2B5EF4-FFF2-40B4-BE49-F238E27FC236}">
              <a16:creationId xmlns:a16="http://schemas.microsoft.com/office/drawing/2014/main" id="{608E7CD8-8715-4AC8-8F51-08C4167D8AA8}"/>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7" name="Rectangle 14">
          <a:extLst>
            <a:ext uri="{FF2B5EF4-FFF2-40B4-BE49-F238E27FC236}">
              <a16:creationId xmlns:a16="http://schemas.microsoft.com/office/drawing/2014/main" id="{8F03652A-347A-4393-8D1C-E797E874828D}"/>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8" name="Rectangle 18">
          <a:extLst>
            <a:ext uri="{FF2B5EF4-FFF2-40B4-BE49-F238E27FC236}">
              <a16:creationId xmlns:a16="http://schemas.microsoft.com/office/drawing/2014/main" id="{5BF67F64-CE51-405A-9C79-ED205E375E03}"/>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819" name="Rectangle 19">
          <a:extLst>
            <a:ext uri="{FF2B5EF4-FFF2-40B4-BE49-F238E27FC236}">
              <a16:creationId xmlns:a16="http://schemas.microsoft.com/office/drawing/2014/main" id="{A905DB57-C1B7-40F2-95F7-085F47703DA5}"/>
            </a:ext>
          </a:extLst>
        </xdr:cNvPr>
        <xdr:cNvSpPr>
          <a:spLocks noChangeArrowheads="1"/>
        </xdr:cNvSpPr>
      </xdr:nvSpPr>
      <xdr:spPr bwMode="auto">
        <a:xfrm>
          <a:off x="10558231"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0" name="Rectangle 10">
          <a:extLst>
            <a:ext uri="{FF2B5EF4-FFF2-40B4-BE49-F238E27FC236}">
              <a16:creationId xmlns:a16="http://schemas.microsoft.com/office/drawing/2014/main" id="{A9523B8F-AB2A-414E-B266-81FDADC3D9A9}"/>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1" name="Rectangle 11">
          <a:extLst>
            <a:ext uri="{FF2B5EF4-FFF2-40B4-BE49-F238E27FC236}">
              <a16:creationId xmlns:a16="http://schemas.microsoft.com/office/drawing/2014/main" id="{E7AE492A-4B32-4E53-9974-F8DF2D68B2E6}"/>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2" name="Rectangle 12">
          <a:extLst>
            <a:ext uri="{FF2B5EF4-FFF2-40B4-BE49-F238E27FC236}">
              <a16:creationId xmlns:a16="http://schemas.microsoft.com/office/drawing/2014/main" id="{0D67306E-3FCC-460C-B6EE-32ED472BC9BA}"/>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3" name="Rectangle 13">
          <a:extLst>
            <a:ext uri="{FF2B5EF4-FFF2-40B4-BE49-F238E27FC236}">
              <a16:creationId xmlns:a16="http://schemas.microsoft.com/office/drawing/2014/main" id="{DB479F6B-6C15-4585-9820-5C774987411A}"/>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4" name="Rectangle 14">
          <a:extLst>
            <a:ext uri="{FF2B5EF4-FFF2-40B4-BE49-F238E27FC236}">
              <a16:creationId xmlns:a16="http://schemas.microsoft.com/office/drawing/2014/main" id="{D03E065F-DB8A-411F-9C55-5318D551FD52}"/>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5" name="Rectangle 18">
          <a:extLst>
            <a:ext uri="{FF2B5EF4-FFF2-40B4-BE49-F238E27FC236}">
              <a16:creationId xmlns:a16="http://schemas.microsoft.com/office/drawing/2014/main" id="{1B7316C0-B6A5-4069-AE3D-7DB796BAE2BE}"/>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826" name="Rectangle 19">
          <a:extLst>
            <a:ext uri="{FF2B5EF4-FFF2-40B4-BE49-F238E27FC236}">
              <a16:creationId xmlns:a16="http://schemas.microsoft.com/office/drawing/2014/main" id="{0EFE2085-1BF8-495C-879C-0D409B16641A}"/>
            </a:ext>
          </a:extLst>
        </xdr:cNvPr>
        <xdr:cNvSpPr>
          <a:spLocks noChangeArrowheads="1"/>
        </xdr:cNvSpPr>
      </xdr:nvSpPr>
      <xdr:spPr bwMode="auto">
        <a:xfrm>
          <a:off x="11367856" y="403158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27" name="Rectangle 10">
          <a:extLst>
            <a:ext uri="{FF2B5EF4-FFF2-40B4-BE49-F238E27FC236}">
              <a16:creationId xmlns:a16="http://schemas.microsoft.com/office/drawing/2014/main" id="{4E02AAE5-5252-417D-A13E-D4B99979F701}"/>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28" name="Rectangle 11">
          <a:extLst>
            <a:ext uri="{FF2B5EF4-FFF2-40B4-BE49-F238E27FC236}">
              <a16:creationId xmlns:a16="http://schemas.microsoft.com/office/drawing/2014/main" id="{EF1EE7E9-4BF9-4749-A014-C56CC78EE6A0}"/>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29" name="Rectangle 12">
          <a:extLst>
            <a:ext uri="{FF2B5EF4-FFF2-40B4-BE49-F238E27FC236}">
              <a16:creationId xmlns:a16="http://schemas.microsoft.com/office/drawing/2014/main" id="{17D9E338-FA2D-4711-A534-34853564FF70}"/>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30" name="Rectangle 13">
          <a:extLst>
            <a:ext uri="{FF2B5EF4-FFF2-40B4-BE49-F238E27FC236}">
              <a16:creationId xmlns:a16="http://schemas.microsoft.com/office/drawing/2014/main" id="{7D451F2F-BDF0-4196-9EF0-559A507B0F61}"/>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31" name="Rectangle 14">
          <a:extLst>
            <a:ext uri="{FF2B5EF4-FFF2-40B4-BE49-F238E27FC236}">
              <a16:creationId xmlns:a16="http://schemas.microsoft.com/office/drawing/2014/main" id="{B76E8B2F-C543-45A0-9AE6-7B401A5D1427}"/>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32" name="Rectangle 18">
          <a:extLst>
            <a:ext uri="{FF2B5EF4-FFF2-40B4-BE49-F238E27FC236}">
              <a16:creationId xmlns:a16="http://schemas.microsoft.com/office/drawing/2014/main" id="{C3FC3C9B-4A03-40B9-BCBB-753405767953}"/>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833" name="Rectangle 19">
          <a:extLst>
            <a:ext uri="{FF2B5EF4-FFF2-40B4-BE49-F238E27FC236}">
              <a16:creationId xmlns:a16="http://schemas.microsoft.com/office/drawing/2014/main" id="{75123B08-F2A0-4ECF-9EE3-329EA7A6FE1C}"/>
            </a:ext>
          </a:extLst>
        </xdr:cNvPr>
        <xdr:cNvSpPr>
          <a:spLocks noChangeArrowheads="1"/>
        </xdr:cNvSpPr>
      </xdr:nvSpPr>
      <xdr:spPr bwMode="auto">
        <a:xfrm>
          <a:off x="11367856" y="4744059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834" name="AutoShape 1">
          <a:extLst>
            <a:ext uri="{FF2B5EF4-FFF2-40B4-BE49-F238E27FC236}">
              <a16:creationId xmlns:a16="http://schemas.microsoft.com/office/drawing/2014/main" id="{301A07AC-4CC6-4A2A-8ECA-1B9B0DA84376}"/>
            </a:ext>
          </a:extLst>
        </xdr:cNvPr>
        <xdr:cNvSpPr>
          <a:spLocks/>
        </xdr:cNvSpPr>
      </xdr:nvSpPr>
      <xdr:spPr bwMode="auto">
        <a:xfrm>
          <a:off x="648335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835" name="AutoShape 2">
          <a:extLst>
            <a:ext uri="{FF2B5EF4-FFF2-40B4-BE49-F238E27FC236}">
              <a16:creationId xmlns:a16="http://schemas.microsoft.com/office/drawing/2014/main" id="{BBB4A8DE-89A1-4EF8-9B0F-D5382A2A14DC}"/>
            </a:ext>
          </a:extLst>
        </xdr:cNvPr>
        <xdr:cNvSpPr>
          <a:spLocks/>
        </xdr:cNvSpPr>
      </xdr:nvSpPr>
      <xdr:spPr bwMode="auto">
        <a:xfrm>
          <a:off x="648335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836" name="Rectangle 4">
          <a:extLst>
            <a:ext uri="{FF2B5EF4-FFF2-40B4-BE49-F238E27FC236}">
              <a16:creationId xmlns:a16="http://schemas.microsoft.com/office/drawing/2014/main" id="{7D35857B-0A56-43CB-9BBD-C0835376258C}"/>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837" name="Rectangle 5">
          <a:extLst>
            <a:ext uri="{FF2B5EF4-FFF2-40B4-BE49-F238E27FC236}">
              <a16:creationId xmlns:a16="http://schemas.microsoft.com/office/drawing/2014/main" id="{EA29ACC7-A87C-4720-B19B-5F4A5CAFA420}"/>
            </a:ext>
          </a:extLst>
        </xdr:cNvPr>
        <xdr:cNvSpPr>
          <a:spLocks noChangeArrowheads="1"/>
        </xdr:cNvSpPr>
      </xdr:nvSpPr>
      <xdr:spPr bwMode="auto">
        <a:xfrm>
          <a:off x="648788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838" name="Rectangle 6">
          <a:extLst>
            <a:ext uri="{FF2B5EF4-FFF2-40B4-BE49-F238E27FC236}">
              <a16:creationId xmlns:a16="http://schemas.microsoft.com/office/drawing/2014/main" id="{504636A5-6600-46F7-AE28-778952B93696}"/>
            </a:ext>
          </a:extLst>
        </xdr:cNvPr>
        <xdr:cNvSpPr>
          <a:spLocks noChangeArrowheads="1"/>
        </xdr:cNvSpPr>
      </xdr:nvSpPr>
      <xdr:spPr bwMode="auto">
        <a:xfrm>
          <a:off x="648788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39" name="Rectangle 10">
          <a:extLst>
            <a:ext uri="{FF2B5EF4-FFF2-40B4-BE49-F238E27FC236}">
              <a16:creationId xmlns:a16="http://schemas.microsoft.com/office/drawing/2014/main" id="{D8C53252-BD7E-49C5-94BE-57D69071CDC8}"/>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0" name="Rectangle 11">
          <a:extLst>
            <a:ext uri="{FF2B5EF4-FFF2-40B4-BE49-F238E27FC236}">
              <a16:creationId xmlns:a16="http://schemas.microsoft.com/office/drawing/2014/main" id="{6A3189AF-225C-41D3-9476-15CC5A3169F7}"/>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1" name="Rectangle 12">
          <a:extLst>
            <a:ext uri="{FF2B5EF4-FFF2-40B4-BE49-F238E27FC236}">
              <a16:creationId xmlns:a16="http://schemas.microsoft.com/office/drawing/2014/main" id="{701E01F6-B657-40F2-A99D-3BF1FE7BF4FD}"/>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2" name="Rectangle 13">
          <a:extLst>
            <a:ext uri="{FF2B5EF4-FFF2-40B4-BE49-F238E27FC236}">
              <a16:creationId xmlns:a16="http://schemas.microsoft.com/office/drawing/2014/main" id="{D6438ADA-0A94-4047-8CE3-A9D73CCC5F86}"/>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3" name="Rectangle 14">
          <a:extLst>
            <a:ext uri="{FF2B5EF4-FFF2-40B4-BE49-F238E27FC236}">
              <a16:creationId xmlns:a16="http://schemas.microsoft.com/office/drawing/2014/main" id="{C371F334-1795-4B67-AFBC-672B2E42E738}"/>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844" name="Rectangle 15">
          <a:extLst>
            <a:ext uri="{FF2B5EF4-FFF2-40B4-BE49-F238E27FC236}">
              <a16:creationId xmlns:a16="http://schemas.microsoft.com/office/drawing/2014/main" id="{41F20F26-5485-4260-BBBE-29F01A5108BE}"/>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845" name="Rectangle 16">
          <a:extLst>
            <a:ext uri="{FF2B5EF4-FFF2-40B4-BE49-F238E27FC236}">
              <a16:creationId xmlns:a16="http://schemas.microsoft.com/office/drawing/2014/main" id="{5AB3EE12-4273-41AF-9C41-3AF2A83D8261}"/>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846" name="Rectangle 17">
          <a:extLst>
            <a:ext uri="{FF2B5EF4-FFF2-40B4-BE49-F238E27FC236}">
              <a16:creationId xmlns:a16="http://schemas.microsoft.com/office/drawing/2014/main" id="{05CEB835-D695-4F9F-B2C8-3D4C9C8F70FC}"/>
            </a:ext>
          </a:extLst>
        </xdr:cNvPr>
        <xdr:cNvSpPr>
          <a:spLocks noChangeArrowheads="1"/>
        </xdr:cNvSpPr>
      </xdr:nvSpPr>
      <xdr:spPr bwMode="auto">
        <a:xfrm>
          <a:off x="648788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7" name="Rectangle 18">
          <a:extLst>
            <a:ext uri="{FF2B5EF4-FFF2-40B4-BE49-F238E27FC236}">
              <a16:creationId xmlns:a16="http://schemas.microsoft.com/office/drawing/2014/main" id="{655D8A59-383F-48A8-995F-8044633A4488}"/>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848" name="Rectangle 19">
          <a:extLst>
            <a:ext uri="{FF2B5EF4-FFF2-40B4-BE49-F238E27FC236}">
              <a16:creationId xmlns:a16="http://schemas.microsoft.com/office/drawing/2014/main" id="{0032B7E8-AC11-4CDF-B469-260FAE58FBD2}"/>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849" name="AutoShape 22">
          <a:extLst>
            <a:ext uri="{FF2B5EF4-FFF2-40B4-BE49-F238E27FC236}">
              <a16:creationId xmlns:a16="http://schemas.microsoft.com/office/drawing/2014/main" id="{4887FE98-AC36-44CE-810F-F151112EFC6F}"/>
            </a:ext>
          </a:extLst>
        </xdr:cNvPr>
        <xdr:cNvSpPr>
          <a:spLocks/>
        </xdr:cNvSpPr>
      </xdr:nvSpPr>
      <xdr:spPr bwMode="auto">
        <a:xfrm>
          <a:off x="648335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850" name="Rectangle 23">
          <a:extLst>
            <a:ext uri="{FF2B5EF4-FFF2-40B4-BE49-F238E27FC236}">
              <a16:creationId xmlns:a16="http://schemas.microsoft.com/office/drawing/2014/main" id="{17236B08-0440-4D24-B507-671467C30EAD}"/>
            </a:ext>
          </a:extLst>
        </xdr:cNvPr>
        <xdr:cNvSpPr>
          <a:spLocks noChangeArrowheads="1"/>
        </xdr:cNvSpPr>
      </xdr:nvSpPr>
      <xdr:spPr bwMode="auto">
        <a:xfrm>
          <a:off x="648788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1" name="Rectangle 10">
          <a:extLst>
            <a:ext uri="{FF2B5EF4-FFF2-40B4-BE49-F238E27FC236}">
              <a16:creationId xmlns:a16="http://schemas.microsoft.com/office/drawing/2014/main" id="{F1F2150F-1E20-4D0A-88B5-7E9735FD4BE7}"/>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2" name="Rectangle 11">
          <a:extLst>
            <a:ext uri="{FF2B5EF4-FFF2-40B4-BE49-F238E27FC236}">
              <a16:creationId xmlns:a16="http://schemas.microsoft.com/office/drawing/2014/main" id="{30689135-7266-42B1-BE88-39127603753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3" name="Rectangle 12">
          <a:extLst>
            <a:ext uri="{FF2B5EF4-FFF2-40B4-BE49-F238E27FC236}">
              <a16:creationId xmlns:a16="http://schemas.microsoft.com/office/drawing/2014/main" id="{19FAD0A1-AD60-4416-84FE-011B442B7EFB}"/>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4" name="Rectangle 13">
          <a:extLst>
            <a:ext uri="{FF2B5EF4-FFF2-40B4-BE49-F238E27FC236}">
              <a16:creationId xmlns:a16="http://schemas.microsoft.com/office/drawing/2014/main" id="{653D79F4-62CE-4302-923B-5D3FEDEBE601}"/>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5" name="Rectangle 14">
          <a:extLst>
            <a:ext uri="{FF2B5EF4-FFF2-40B4-BE49-F238E27FC236}">
              <a16:creationId xmlns:a16="http://schemas.microsoft.com/office/drawing/2014/main" id="{C3FB46D8-51DF-4232-A464-76F79A3BF00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6" name="Rectangle 18">
          <a:extLst>
            <a:ext uri="{FF2B5EF4-FFF2-40B4-BE49-F238E27FC236}">
              <a16:creationId xmlns:a16="http://schemas.microsoft.com/office/drawing/2014/main" id="{A43F4DFB-1EA5-4EB2-B205-4337E7517DF0}"/>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857" name="Rectangle 19">
          <a:extLst>
            <a:ext uri="{FF2B5EF4-FFF2-40B4-BE49-F238E27FC236}">
              <a16:creationId xmlns:a16="http://schemas.microsoft.com/office/drawing/2014/main" id="{E92CD19A-C1DC-4DA1-AE1D-9CB5DF1127F6}"/>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58" name="Rectangle 10">
          <a:extLst>
            <a:ext uri="{FF2B5EF4-FFF2-40B4-BE49-F238E27FC236}">
              <a16:creationId xmlns:a16="http://schemas.microsoft.com/office/drawing/2014/main" id="{2294FD25-30D2-462F-B546-7B60A481DE47}"/>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59" name="Rectangle 11">
          <a:extLst>
            <a:ext uri="{FF2B5EF4-FFF2-40B4-BE49-F238E27FC236}">
              <a16:creationId xmlns:a16="http://schemas.microsoft.com/office/drawing/2014/main" id="{773DCF8C-0226-4790-B930-B749167D3090}"/>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60" name="Rectangle 12">
          <a:extLst>
            <a:ext uri="{FF2B5EF4-FFF2-40B4-BE49-F238E27FC236}">
              <a16:creationId xmlns:a16="http://schemas.microsoft.com/office/drawing/2014/main" id="{4EDD2B43-ADDA-48CA-B2E2-D9AE6D0DB806}"/>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61" name="Rectangle 13">
          <a:extLst>
            <a:ext uri="{FF2B5EF4-FFF2-40B4-BE49-F238E27FC236}">
              <a16:creationId xmlns:a16="http://schemas.microsoft.com/office/drawing/2014/main" id="{C7A8C182-B87E-47D5-A480-1E2B67ACB261}"/>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62" name="Rectangle 14">
          <a:extLst>
            <a:ext uri="{FF2B5EF4-FFF2-40B4-BE49-F238E27FC236}">
              <a16:creationId xmlns:a16="http://schemas.microsoft.com/office/drawing/2014/main" id="{1E8B4242-654E-431D-B1DF-F321D4646DD1}"/>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63" name="Rectangle 18">
          <a:extLst>
            <a:ext uri="{FF2B5EF4-FFF2-40B4-BE49-F238E27FC236}">
              <a16:creationId xmlns:a16="http://schemas.microsoft.com/office/drawing/2014/main" id="{EFDF4D90-B8E4-41A4-A334-91D75C4F1E96}"/>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864" name="Rectangle 19">
          <a:extLst>
            <a:ext uri="{FF2B5EF4-FFF2-40B4-BE49-F238E27FC236}">
              <a16:creationId xmlns:a16="http://schemas.microsoft.com/office/drawing/2014/main" id="{35748A94-0A8F-4085-8923-2362BD53302C}"/>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65" name="Rectangle 10">
          <a:extLst>
            <a:ext uri="{FF2B5EF4-FFF2-40B4-BE49-F238E27FC236}">
              <a16:creationId xmlns:a16="http://schemas.microsoft.com/office/drawing/2014/main" id="{CDDAAECB-950B-448D-A27A-7C99482F367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66" name="Rectangle 11">
          <a:extLst>
            <a:ext uri="{FF2B5EF4-FFF2-40B4-BE49-F238E27FC236}">
              <a16:creationId xmlns:a16="http://schemas.microsoft.com/office/drawing/2014/main" id="{FC42DCBE-EC3E-4BC6-BAF8-B1E12BFAA827}"/>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67" name="Rectangle 12">
          <a:extLst>
            <a:ext uri="{FF2B5EF4-FFF2-40B4-BE49-F238E27FC236}">
              <a16:creationId xmlns:a16="http://schemas.microsoft.com/office/drawing/2014/main" id="{D95F59BE-A4D8-429F-AA24-2AC95F2D0844}"/>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68" name="Rectangle 13">
          <a:extLst>
            <a:ext uri="{FF2B5EF4-FFF2-40B4-BE49-F238E27FC236}">
              <a16:creationId xmlns:a16="http://schemas.microsoft.com/office/drawing/2014/main" id="{8D107201-A6E8-4014-B294-31494099D085}"/>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69" name="Rectangle 14">
          <a:extLst>
            <a:ext uri="{FF2B5EF4-FFF2-40B4-BE49-F238E27FC236}">
              <a16:creationId xmlns:a16="http://schemas.microsoft.com/office/drawing/2014/main" id="{2BAC8ECE-2868-4ABF-8A73-0C034D0E3977}"/>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70" name="Rectangle 18">
          <a:extLst>
            <a:ext uri="{FF2B5EF4-FFF2-40B4-BE49-F238E27FC236}">
              <a16:creationId xmlns:a16="http://schemas.microsoft.com/office/drawing/2014/main" id="{F3FC1E5E-FDAD-46AF-AF59-8CDFDD59A3A4}"/>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871" name="Rectangle 19">
          <a:extLst>
            <a:ext uri="{FF2B5EF4-FFF2-40B4-BE49-F238E27FC236}">
              <a16:creationId xmlns:a16="http://schemas.microsoft.com/office/drawing/2014/main" id="{7A33CCB4-1EF8-4559-B870-198BC398DD74}"/>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2" name="Rectangle 10">
          <a:extLst>
            <a:ext uri="{FF2B5EF4-FFF2-40B4-BE49-F238E27FC236}">
              <a16:creationId xmlns:a16="http://schemas.microsoft.com/office/drawing/2014/main" id="{26AB5B34-091B-4D97-B85F-5735153041C9}"/>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3" name="Rectangle 11">
          <a:extLst>
            <a:ext uri="{FF2B5EF4-FFF2-40B4-BE49-F238E27FC236}">
              <a16:creationId xmlns:a16="http://schemas.microsoft.com/office/drawing/2014/main" id="{FA466D18-E31C-4FD9-B81C-6F30FE422AD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4" name="Rectangle 12">
          <a:extLst>
            <a:ext uri="{FF2B5EF4-FFF2-40B4-BE49-F238E27FC236}">
              <a16:creationId xmlns:a16="http://schemas.microsoft.com/office/drawing/2014/main" id="{32B80F94-7EDD-4A02-A406-90D29714C1E8}"/>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5" name="Rectangle 13">
          <a:extLst>
            <a:ext uri="{FF2B5EF4-FFF2-40B4-BE49-F238E27FC236}">
              <a16:creationId xmlns:a16="http://schemas.microsoft.com/office/drawing/2014/main" id="{220BCAD2-DF2B-41EB-8518-3A7896FD538D}"/>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6" name="Rectangle 14">
          <a:extLst>
            <a:ext uri="{FF2B5EF4-FFF2-40B4-BE49-F238E27FC236}">
              <a16:creationId xmlns:a16="http://schemas.microsoft.com/office/drawing/2014/main" id="{CAA5AD35-94A2-4CE9-9937-95F57466460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7" name="Rectangle 18">
          <a:extLst>
            <a:ext uri="{FF2B5EF4-FFF2-40B4-BE49-F238E27FC236}">
              <a16:creationId xmlns:a16="http://schemas.microsoft.com/office/drawing/2014/main" id="{B12A65FB-9C13-4EC0-A115-C787608BD403}"/>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878" name="Rectangle 19">
          <a:extLst>
            <a:ext uri="{FF2B5EF4-FFF2-40B4-BE49-F238E27FC236}">
              <a16:creationId xmlns:a16="http://schemas.microsoft.com/office/drawing/2014/main" id="{527B6CFC-F511-4BF8-9CDF-3FF438C0C7BD}"/>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879" name="Rectangle 7">
          <a:extLst>
            <a:ext uri="{FF2B5EF4-FFF2-40B4-BE49-F238E27FC236}">
              <a16:creationId xmlns:a16="http://schemas.microsoft.com/office/drawing/2014/main" id="{1BC85221-D06A-435E-A3FB-2BF793F662FB}"/>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880" name="Rectangle 8">
          <a:extLst>
            <a:ext uri="{FF2B5EF4-FFF2-40B4-BE49-F238E27FC236}">
              <a16:creationId xmlns:a16="http://schemas.microsoft.com/office/drawing/2014/main" id="{58351130-736C-4037-B292-F6E80D96BBE9}"/>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881" name="Rectangle 9">
          <a:extLst>
            <a:ext uri="{FF2B5EF4-FFF2-40B4-BE49-F238E27FC236}">
              <a16:creationId xmlns:a16="http://schemas.microsoft.com/office/drawing/2014/main" id="{E46CBA46-7852-4171-9468-02663E79850C}"/>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2" name="Rectangle 10">
          <a:extLst>
            <a:ext uri="{FF2B5EF4-FFF2-40B4-BE49-F238E27FC236}">
              <a16:creationId xmlns:a16="http://schemas.microsoft.com/office/drawing/2014/main" id="{259C250F-E114-4E96-BDDA-BEE8CA1E3F8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3" name="Rectangle 11">
          <a:extLst>
            <a:ext uri="{FF2B5EF4-FFF2-40B4-BE49-F238E27FC236}">
              <a16:creationId xmlns:a16="http://schemas.microsoft.com/office/drawing/2014/main" id="{46145ECB-EDB5-4545-840D-3908960EA2BF}"/>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4" name="Rectangle 12">
          <a:extLst>
            <a:ext uri="{FF2B5EF4-FFF2-40B4-BE49-F238E27FC236}">
              <a16:creationId xmlns:a16="http://schemas.microsoft.com/office/drawing/2014/main" id="{FF3EF623-C1DA-41D9-B054-FC5CF9CAF539}"/>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5" name="Rectangle 13">
          <a:extLst>
            <a:ext uri="{FF2B5EF4-FFF2-40B4-BE49-F238E27FC236}">
              <a16:creationId xmlns:a16="http://schemas.microsoft.com/office/drawing/2014/main" id="{AEE1A48B-86B0-4DDC-B2DC-BD1D73A91454}"/>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6" name="Rectangle 14">
          <a:extLst>
            <a:ext uri="{FF2B5EF4-FFF2-40B4-BE49-F238E27FC236}">
              <a16:creationId xmlns:a16="http://schemas.microsoft.com/office/drawing/2014/main" id="{9EC8A49A-E420-4632-A875-EB9D12120B72}"/>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7" name="Rectangle 18">
          <a:extLst>
            <a:ext uri="{FF2B5EF4-FFF2-40B4-BE49-F238E27FC236}">
              <a16:creationId xmlns:a16="http://schemas.microsoft.com/office/drawing/2014/main" id="{553C0435-6477-43A6-ADBC-DCF180BB2A88}"/>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888" name="Rectangle 19">
          <a:extLst>
            <a:ext uri="{FF2B5EF4-FFF2-40B4-BE49-F238E27FC236}">
              <a16:creationId xmlns:a16="http://schemas.microsoft.com/office/drawing/2014/main" id="{580BAB1B-17B5-4FDE-A860-866BD1F83614}"/>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89" name="Rectangle 10">
          <a:extLst>
            <a:ext uri="{FF2B5EF4-FFF2-40B4-BE49-F238E27FC236}">
              <a16:creationId xmlns:a16="http://schemas.microsoft.com/office/drawing/2014/main" id="{EC425A94-BA2A-4E24-B9C8-E3F2483FFDEE}"/>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0" name="Rectangle 11">
          <a:extLst>
            <a:ext uri="{FF2B5EF4-FFF2-40B4-BE49-F238E27FC236}">
              <a16:creationId xmlns:a16="http://schemas.microsoft.com/office/drawing/2014/main" id="{D2F4F863-B333-40F9-85D6-4317B44E38A7}"/>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1" name="Rectangle 12">
          <a:extLst>
            <a:ext uri="{FF2B5EF4-FFF2-40B4-BE49-F238E27FC236}">
              <a16:creationId xmlns:a16="http://schemas.microsoft.com/office/drawing/2014/main" id="{234141CF-D0D7-4FF0-9F42-F4E9C440B45A}"/>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2" name="Rectangle 13">
          <a:extLst>
            <a:ext uri="{FF2B5EF4-FFF2-40B4-BE49-F238E27FC236}">
              <a16:creationId xmlns:a16="http://schemas.microsoft.com/office/drawing/2014/main" id="{67CA256C-D4FE-482F-AC96-A46771A204FA}"/>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3" name="Rectangle 14">
          <a:extLst>
            <a:ext uri="{FF2B5EF4-FFF2-40B4-BE49-F238E27FC236}">
              <a16:creationId xmlns:a16="http://schemas.microsoft.com/office/drawing/2014/main" id="{A78B4180-9AE7-49C6-B08D-9FCDBFC2072E}"/>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4" name="Rectangle 18">
          <a:extLst>
            <a:ext uri="{FF2B5EF4-FFF2-40B4-BE49-F238E27FC236}">
              <a16:creationId xmlns:a16="http://schemas.microsoft.com/office/drawing/2014/main" id="{E840DD71-17D9-49C8-9247-F6276B806D31}"/>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895" name="Rectangle 19">
          <a:extLst>
            <a:ext uri="{FF2B5EF4-FFF2-40B4-BE49-F238E27FC236}">
              <a16:creationId xmlns:a16="http://schemas.microsoft.com/office/drawing/2014/main" id="{B4EA91C8-6A5E-4480-A773-1660CD5FDB94}"/>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896" name="Rectangle 10">
          <a:extLst>
            <a:ext uri="{FF2B5EF4-FFF2-40B4-BE49-F238E27FC236}">
              <a16:creationId xmlns:a16="http://schemas.microsoft.com/office/drawing/2014/main" id="{72A14551-BD6A-4A16-A63E-330CBA6D9566}"/>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897" name="Rectangle 11">
          <a:extLst>
            <a:ext uri="{FF2B5EF4-FFF2-40B4-BE49-F238E27FC236}">
              <a16:creationId xmlns:a16="http://schemas.microsoft.com/office/drawing/2014/main" id="{83118EEC-3B0A-432A-91E6-876118C5FA4B}"/>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898" name="Rectangle 12">
          <a:extLst>
            <a:ext uri="{FF2B5EF4-FFF2-40B4-BE49-F238E27FC236}">
              <a16:creationId xmlns:a16="http://schemas.microsoft.com/office/drawing/2014/main" id="{CE134740-5707-42C1-B084-339FAAB6A1BB}"/>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899" name="Rectangle 13">
          <a:extLst>
            <a:ext uri="{FF2B5EF4-FFF2-40B4-BE49-F238E27FC236}">
              <a16:creationId xmlns:a16="http://schemas.microsoft.com/office/drawing/2014/main" id="{6FB9054B-0749-49A7-9839-97A61C8ED032}"/>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900" name="Rectangle 14">
          <a:extLst>
            <a:ext uri="{FF2B5EF4-FFF2-40B4-BE49-F238E27FC236}">
              <a16:creationId xmlns:a16="http://schemas.microsoft.com/office/drawing/2014/main" id="{E1EEE28B-BCD8-4558-88B6-2557F910150E}"/>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901" name="Rectangle 18">
          <a:extLst>
            <a:ext uri="{FF2B5EF4-FFF2-40B4-BE49-F238E27FC236}">
              <a16:creationId xmlns:a16="http://schemas.microsoft.com/office/drawing/2014/main" id="{48A49A01-9E95-40FB-9428-67DB0FA5B2FE}"/>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902" name="Rectangle 19">
          <a:extLst>
            <a:ext uri="{FF2B5EF4-FFF2-40B4-BE49-F238E27FC236}">
              <a16:creationId xmlns:a16="http://schemas.microsoft.com/office/drawing/2014/main" id="{0C142459-02DA-4E0A-A420-1EB1CFE50E7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3" name="Rectangle 10">
          <a:extLst>
            <a:ext uri="{FF2B5EF4-FFF2-40B4-BE49-F238E27FC236}">
              <a16:creationId xmlns:a16="http://schemas.microsoft.com/office/drawing/2014/main" id="{602F740F-EA1E-4399-A02A-5316E83F033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4" name="Rectangle 11">
          <a:extLst>
            <a:ext uri="{FF2B5EF4-FFF2-40B4-BE49-F238E27FC236}">
              <a16:creationId xmlns:a16="http://schemas.microsoft.com/office/drawing/2014/main" id="{EED2FEAD-484B-4B20-B00A-C598AFE63B5E}"/>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5" name="Rectangle 12">
          <a:extLst>
            <a:ext uri="{FF2B5EF4-FFF2-40B4-BE49-F238E27FC236}">
              <a16:creationId xmlns:a16="http://schemas.microsoft.com/office/drawing/2014/main" id="{72859368-CB36-4568-87D1-DA26E2D24B2E}"/>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6" name="Rectangle 13">
          <a:extLst>
            <a:ext uri="{FF2B5EF4-FFF2-40B4-BE49-F238E27FC236}">
              <a16:creationId xmlns:a16="http://schemas.microsoft.com/office/drawing/2014/main" id="{5F7B0815-BCFA-41F5-9758-8A63849D73E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7" name="Rectangle 14">
          <a:extLst>
            <a:ext uri="{FF2B5EF4-FFF2-40B4-BE49-F238E27FC236}">
              <a16:creationId xmlns:a16="http://schemas.microsoft.com/office/drawing/2014/main" id="{8EC7731A-A570-4FE9-B64C-9953A1B5595D}"/>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8" name="Rectangle 18">
          <a:extLst>
            <a:ext uri="{FF2B5EF4-FFF2-40B4-BE49-F238E27FC236}">
              <a16:creationId xmlns:a16="http://schemas.microsoft.com/office/drawing/2014/main" id="{823B1929-655F-4558-87BD-487CDF4A8B83}"/>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909" name="Rectangle 19">
          <a:extLst>
            <a:ext uri="{FF2B5EF4-FFF2-40B4-BE49-F238E27FC236}">
              <a16:creationId xmlns:a16="http://schemas.microsoft.com/office/drawing/2014/main" id="{D2EBBF05-76E2-4516-A1A1-BEA118E488C7}"/>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0" name="Rectangle 10">
          <a:extLst>
            <a:ext uri="{FF2B5EF4-FFF2-40B4-BE49-F238E27FC236}">
              <a16:creationId xmlns:a16="http://schemas.microsoft.com/office/drawing/2014/main" id="{D70406EF-88FC-4482-B2B4-510E5164F134}"/>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1" name="Rectangle 11">
          <a:extLst>
            <a:ext uri="{FF2B5EF4-FFF2-40B4-BE49-F238E27FC236}">
              <a16:creationId xmlns:a16="http://schemas.microsoft.com/office/drawing/2014/main" id="{C45D9B5D-0EE1-47F6-8C17-6ED21579917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2" name="Rectangle 12">
          <a:extLst>
            <a:ext uri="{FF2B5EF4-FFF2-40B4-BE49-F238E27FC236}">
              <a16:creationId xmlns:a16="http://schemas.microsoft.com/office/drawing/2014/main" id="{0D73A6B9-FCA9-4CDA-B46D-0B029E3B0F58}"/>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3" name="Rectangle 13">
          <a:extLst>
            <a:ext uri="{FF2B5EF4-FFF2-40B4-BE49-F238E27FC236}">
              <a16:creationId xmlns:a16="http://schemas.microsoft.com/office/drawing/2014/main" id="{15410C82-904E-42AA-8E96-32DB3E613418}"/>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4" name="Rectangle 14">
          <a:extLst>
            <a:ext uri="{FF2B5EF4-FFF2-40B4-BE49-F238E27FC236}">
              <a16:creationId xmlns:a16="http://schemas.microsoft.com/office/drawing/2014/main" id="{DD92D670-8E38-4E92-AC27-1EA5D7833891}"/>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5" name="Rectangle 18">
          <a:extLst>
            <a:ext uri="{FF2B5EF4-FFF2-40B4-BE49-F238E27FC236}">
              <a16:creationId xmlns:a16="http://schemas.microsoft.com/office/drawing/2014/main" id="{E1F5BD45-AEE4-4472-9D02-EA689B08D52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916" name="Rectangle 19">
          <a:extLst>
            <a:ext uri="{FF2B5EF4-FFF2-40B4-BE49-F238E27FC236}">
              <a16:creationId xmlns:a16="http://schemas.microsoft.com/office/drawing/2014/main" id="{D984594C-F376-4673-A9C7-0CC1B5833AD6}"/>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17" name="Rectangle 10">
          <a:extLst>
            <a:ext uri="{FF2B5EF4-FFF2-40B4-BE49-F238E27FC236}">
              <a16:creationId xmlns:a16="http://schemas.microsoft.com/office/drawing/2014/main" id="{65191083-5453-4BF9-AB54-386C2E44E572}"/>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18" name="Rectangle 11">
          <a:extLst>
            <a:ext uri="{FF2B5EF4-FFF2-40B4-BE49-F238E27FC236}">
              <a16:creationId xmlns:a16="http://schemas.microsoft.com/office/drawing/2014/main" id="{5428A0B0-BE2D-4A52-84B0-851846ECCAA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19" name="Rectangle 12">
          <a:extLst>
            <a:ext uri="{FF2B5EF4-FFF2-40B4-BE49-F238E27FC236}">
              <a16:creationId xmlns:a16="http://schemas.microsoft.com/office/drawing/2014/main" id="{E00353AF-74D9-40B1-81B2-EB2A7F40B279}"/>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20" name="Rectangle 13">
          <a:extLst>
            <a:ext uri="{FF2B5EF4-FFF2-40B4-BE49-F238E27FC236}">
              <a16:creationId xmlns:a16="http://schemas.microsoft.com/office/drawing/2014/main" id="{DD165584-F014-49F4-A7A4-5B2BE6F2BD45}"/>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21" name="Rectangle 14">
          <a:extLst>
            <a:ext uri="{FF2B5EF4-FFF2-40B4-BE49-F238E27FC236}">
              <a16:creationId xmlns:a16="http://schemas.microsoft.com/office/drawing/2014/main" id="{EED28C9F-7428-4BF5-B7A7-7D2C387E5BD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22" name="Rectangle 18">
          <a:extLst>
            <a:ext uri="{FF2B5EF4-FFF2-40B4-BE49-F238E27FC236}">
              <a16:creationId xmlns:a16="http://schemas.microsoft.com/office/drawing/2014/main" id="{6AF306A2-0C09-4648-8AB3-BBB3F841406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923" name="Rectangle 19">
          <a:extLst>
            <a:ext uri="{FF2B5EF4-FFF2-40B4-BE49-F238E27FC236}">
              <a16:creationId xmlns:a16="http://schemas.microsoft.com/office/drawing/2014/main" id="{F1E3372B-2114-4C43-9E19-E045DB6BFE39}"/>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4" name="Rectangle 10">
          <a:extLst>
            <a:ext uri="{FF2B5EF4-FFF2-40B4-BE49-F238E27FC236}">
              <a16:creationId xmlns:a16="http://schemas.microsoft.com/office/drawing/2014/main" id="{47082C69-52DD-419D-9174-4702D265D150}"/>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5" name="Rectangle 11">
          <a:extLst>
            <a:ext uri="{FF2B5EF4-FFF2-40B4-BE49-F238E27FC236}">
              <a16:creationId xmlns:a16="http://schemas.microsoft.com/office/drawing/2014/main" id="{C50FD87B-3BA2-4D9D-AE0E-A42582E0A2A7}"/>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6" name="Rectangle 12">
          <a:extLst>
            <a:ext uri="{FF2B5EF4-FFF2-40B4-BE49-F238E27FC236}">
              <a16:creationId xmlns:a16="http://schemas.microsoft.com/office/drawing/2014/main" id="{0EE46D20-12C8-43D8-AA13-DC855798974B}"/>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7" name="Rectangle 13">
          <a:extLst>
            <a:ext uri="{FF2B5EF4-FFF2-40B4-BE49-F238E27FC236}">
              <a16:creationId xmlns:a16="http://schemas.microsoft.com/office/drawing/2014/main" id="{BAF6584C-0503-4515-994F-23FAF987E23D}"/>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8" name="Rectangle 14">
          <a:extLst>
            <a:ext uri="{FF2B5EF4-FFF2-40B4-BE49-F238E27FC236}">
              <a16:creationId xmlns:a16="http://schemas.microsoft.com/office/drawing/2014/main" id="{4D01AB44-C9CB-49A0-82BD-BDF7AE4208A4}"/>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29" name="Rectangle 18">
          <a:extLst>
            <a:ext uri="{FF2B5EF4-FFF2-40B4-BE49-F238E27FC236}">
              <a16:creationId xmlns:a16="http://schemas.microsoft.com/office/drawing/2014/main" id="{9AA4A93C-13DC-42F1-8606-F17912DECF3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930" name="Rectangle 19">
          <a:extLst>
            <a:ext uri="{FF2B5EF4-FFF2-40B4-BE49-F238E27FC236}">
              <a16:creationId xmlns:a16="http://schemas.microsoft.com/office/drawing/2014/main" id="{C2EC419F-8AF2-4984-8B63-903C5028461C}"/>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1" name="Rectangle 10">
          <a:extLst>
            <a:ext uri="{FF2B5EF4-FFF2-40B4-BE49-F238E27FC236}">
              <a16:creationId xmlns:a16="http://schemas.microsoft.com/office/drawing/2014/main" id="{F8F2DCBC-397B-4897-A544-1A952B86019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2" name="Rectangle 11">
          <a:extLst>
            <a:ext uri="{FF2B5EF4-FFF2-40B4-BE49-F238E27FC236}">
              <a16:creationId xmlns:a16="http://schemas.microsoft.com/office/drawing/2014/main" id="{1FF52B8B-F253-477B-A776-B0647B415B5D}"/>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3" name="Rectangle 12">
          <a:extLst>
            <a:ext uri="{FF2B5EF4-FFF2-40B4-BE49-F238E27FC236}">
              <a16:creationId xmlns:a16="http://schemas.microsoft.com/office/drawing/2014/main" id="{5CF994C3-7A0D-42CC-A06A-E35511D625D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4" name="Rectangle 13">
          <a:extLst>
            <a:ext uri="{FF2B5EF4-FFF2-40B4-BE49-F238E27FC236}">
              <a16:creationId xmlns:a16="http://schemas.microsoft.com/office/drawing/2014/main" id="{79EED8DB-078E-42B8-8963-5CC3923CE79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5" name="Rectangle 14">
          <a:extLst>
            <a:ext uri="{FF2B5EF4-FFF2-40B4-BE49-F238E27FC236}">
              <a16:creationId xmlns:a16="http://schemas.microsoft.com/office/drawing/2014/main" id="{C8DDAA42-4201-44BB-9D7D-D3BF442CD062}"/>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6" name="Rectangle 18">
          <a:extLst>
            <a:ext uri="{FF2B5EF4-FFF2-40B4-BE49-F238E27FC236}">
              <a16:creationId xmlns:a16="http://schemas.microsoft.com/office/drawing/2014/main" id="{FD3EBC8F-C09D-49AC-99A2-92DB2CFA709F}"/>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937" name="Rectangle 19">
          <a:extLst>
            <a:ext uri="{FF2B5EF4-FFF2-40B4-BE49-F238E27FC236}">
              <a16:creationId xmlns:a16="http://schemas.microsoft.com/office/drawing/2014/main" id="{CB7E8D7B-1EDC-438A-9FE1-EC0C906C0602}"/>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938" name="AutoShape 1">
          <a:extLst>
            <a:ext uri="{FF2B5EF4-FFF2-40B4-BE49-F238E27FC236}">
              <a16:creationId xmlns:a16="http://schemas.microsoft.com/office/drawing/2014/main" id="{4E39B343-49E7-4540-A86E-1B2D9C314234}"/>
            </a:ext>
          </a:extLst>
        </xdr:cNvPr>
        <xdr:cNvSpPr>
          <a:spLocks/>
        </xdr:cNvSpPr>
      </xdr:nvSpPr>
      <xdr:spPr bwMode="auto">
        <a:xfrm>
          <a:off x="648335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939" name="AutoShape 2">
          <a:extLst>
            <a:ext uri="{FF2B5EF4-FFF2-40B4-BE49-F238E27FC236}">
              <a16:creationId xmlns:a16="http://schemas.microsoft.com/office/drawing/2014/main" id="{4928B95C-86AD-4420-8E05-025BD1EEBA8E}"/>
            </a:ext>
          </a:extLst>
        </xdr:cNvPr>
        <xdr:cNvSpPr>
          <a:spLocks/>
        </xdr:cNvSpPr>
      </xdr:nvSpPr>
      <xdr:spPr bwMode="auto">
        <a:xfrm>
          <a:off x="648335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940" name="Rectangle 4">
          <a:extLst>
            <a:ext uri="{FF2B5EF4-FFF2-40B4-BE49-F238E27FC236}">
              <a16:creationId xmlns:a16="http://schemas.microsoft.com/office/drawing/2014/main" id="{9CF62DC5-0F32-4058-9232-DF759F885E67}"/>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941" name="Rectangle 5">
          <a:extLst>
            <a:ext uri="{FF2B5EF4-FFF2-40B4-BE49-F238E27FC236}">
              <a16:creationId xmlns:a16="http://schemas.microsoft.com/office/drawing/2014/main" id="{A544DFF2-3CB5-4320-8C25-48773FD27694}"/>
            </a:ext>
          </a:extLst>
        </xdr:cNvPr>
        <xdr:cNvSpPr>
          <a:spLocks noChangeArrowheads="1"/>
        </xdr:cNvSpPr>
      </xdr:nvSpPr>
      <xdr:spPr bwMode="auto">
        <a:xfrm>
          <a:off x="648788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942" name="Rectangle 6">
          <a:extLst>
            <a:ext uri="{FF2B5EF4-FFF2-40B4-BE49-F238E27FC236}">
              <a16:creationId xmlns:a16="http://schemas.microsoft.com/office/drawing/2014/main" id="{4F53C8A1-81C0-4D39-A526-6F894CFD368E}"/>
            </a:ext>
          </a:extLst>
        </xdr:cNvPr>
        <xdr:cNvSpPr>
          <a:spLocks noChangeArrowheads="1"/>
        </xdr:cNvSpPr>
      </xdr:nvSpPr>
      <xdr:spPr bwMode="auto">
        <a:xfrm>
          <a:off x="648788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43" name="Rectangle 10">
          <a:extLst>
            <a:ext uri="{FF2B5EF4-FFF2-40B4-BE49-F238E27FC236}">
              <a16:creationId xmlns:a16="http://schemas.microsoft.com/office/drawing/2014/main" id="{7497E767-618D-4413-A75D-91B57C2E52B7}"/>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44" name="Rectangle 11">
          <a:extLst>
            <a:ext uri="{FF2B5EF4-FFF2-40B4-BE49-F238E27FC236}">
              <a16:creationId xmlns:a16="http://schemas.microsoft.com/office/drawing/2014/main" id="{18A4E53F-33D9-4213-9923-50624769E046}"/>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45" name="Rectangle 12">
          <a:extLst>
            <a:ext uri="{FF2B5EF4-FFF2-40B4-BE49-F238E27FC236}">
              <a16:creationId xmlns:a16="http://schemas.microsoft.com/office/drawing/2014/main" id="{4CD52197-25BE-48C8-9D54-5EFFE65EC534}"/>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46" name="Rectangle 13">
          <a:extLst>
            <a:ext uri="{FF2B5EF4-FFF2-40B4-BE49-F238E27FC236}">
              <a16:creationId xmlns:a16="http://schemas.microsoft.com/office/drawing/2014/main" id="{6AC5A92F-4493-478F-8F55-2C9A2C35F897}"/>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47" name="Rectangle 14">
          <a:extLst>
            <a:ext uri="{FF2B5EF4-FFF2-40B4-BE49-F238E27FC236}">
              <a16:creationId xmlns:a16="http://schemas.microsoft.com/office/drawing/2014/main" id="{33891F57-01F8-4EA6-A9A1-C6A5AC427F1E}"/>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948" name="Rectangle 15">
          <a:extLst>
            <a:ext uri="{FF2B5EF4-FFF2-40B4-BE49-F238E27FC236}">
              <a16:creationId xmlns:a16="http://schemas.microsoft.com/office/drawing/2014/main" id="{A84FB283-D1E0-4E5B-B5DF-4266AB8F36F9}"/>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949" name="Rectangle 16">
          <a:extLst>
            <a:ext uri="{FF2B5EF4-FFF2-40B4-BE49-F238E27FC236}">
              <a16:creationId xmlns:a16="http://schemas.microsoft.com/office/drawing/2014/main" id="{1A611FDE-B99C-4188-9615-2542AA9A2292}"/>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950" name="Rectangle 17">
          <a:extLst>
            <a:ext uri="{FF2B5EF4-FFF2-40B4-BE49-F238E27FC236}">
              <a16:creationId xmlns:a16="http://schemas.microsoft.com/office/drawing/2014/main" id="{7B99181A-BC0C-448F-8B52-B71B3EB3591A}"/>
            </a:ext>
          </a:extLst>
        </xdr:cNvPr>
        <xdr:cNvSpPr>
          <a:spLocks noChangeArrowheads="1"/>
        </xdr:cNvSpPr>
      </xdr:nvSpPr>
      <xdr:spPr bwMode="auto">
        <a:xfrm>
          <a:off x="648788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51" name="Rectangle 18">
          <a:extLst>
            <a:ext uri="{FF2B5EF4-FFF2-40B4-BE49-F238E27FC236}">
              <a16:creationId xmlns:a16="http://schemas.microsoft.com/office/drawing/2014/main" id="{E7F301AC-AEA9-45DC-B7A0-C55CB873FB60}"/>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952" name="Rectangle 19">
          <a:extLst>
            <a:ext uri="{FF2B5EF4-FFF2-40B4-BE49-F238E27FC236}">
              <a16:creationId xmlns:a16="http://schemas.microsoft.com/office/drawing/2014/main" id="{964A6842-0702-4F6A-B227-FFD7FF08D4F2}"/>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953" name="AutoShape 22">
          <a:extLst>
            <a:ext uri="{FF2B5EF4-FFF2-40B4-BE49-F238E27FC236}">
              <a16:creationId xmlns:a16="http://schemas.microsoft.com/office/drawing/2014/main" id="{FE009B63-056D-4E34-B2E4-5E8CF69FD940}"/>
            </a:ext>
          </a:extLst>
        </xdr:cNvPr>
        <xdr:cNvSpPr>
          <a:spLocks/>
        </xdr:cNvSpPr>
      </xdr:nvSpPr>
      <xdr:spPr bwMode="auto">
        <a:xfrm>
          <a:off x="648335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954" name="Rectangle 23">
          <a:extLst>
            <a:ext uri="{FF2B5EF4-FFF2-40B4-BE49-F238E27FC236}">
              <a16:creationId xmlns:a16="http://schemas.microsoft.com/office/drawing/2014/main" id="{7CB507EA-4FF6-427D-B4B0-25A9B8B44D61}"/>
            </a:ext>
          </a:extLst>
        </xdr:cNvPr>
        <xdr:cNvSpPr>
          <a:spLocks noChangeArrowheads="1"/>
        </xdr:cNvSpPr>
      </xdr:nvSpPr>
      <xdr:spPr bwMode="auto">
        <a:xfrm>
          <a:off x="648788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55" name="Rectangle 10">
          <a:extLst>
            <a:ext uri="{FF2B5EF4-FFF2-40B4-BE49-F238E27FC236}">
              <a16:creationId xmlns:a16="http://schemas.microsoft.com/office/drawing/2014/main" id="{71DAE3DA-38F0-49E2-9BD5-37D726FD0C2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56" name="Rectangle 11">
          <a:extLst>
            <a:ext uri="{FF2B5EF4-FFF2-40B4-BE49-F238E27FC236}">
              <a16:creationId xmlns:a16="http://schemas.microsoft.com/office/drawing/2014/main" id="{8B6AE5EB-4D61-4C18-80F6-1FCF5FE56BE9}"/>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57" name="Rectangle 12">
          <a:extLst>
            <a:ext uri="{FF2B5EF4-FFF2-40B4-BE49-F238E27FC236}">
              <a16:creationId xmlns:a16="http://schemas.microsoft.com/office/drawing/2014/main" id="{273EF013-28BA-4221-A3F5-066A808D67E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58" name="Rectangle 13">
          <a:extLst>
            <a:ext uri="{FF2B5EF4-FFF2-40B4-BE49-F238E27FC236}">
              <a16:creationId xmlns:a16="http://schemas.microsoft.com/office/drawing/2014/main" id="{7CE7093D-4C11-4A08-AD50-3FBC9F90FCD9}"/>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59" name="Rectangle 14">
          <a:extLst>
            <a:ext uri="{FF2B5EF4-FFF2-40B4-BE49-F238E27FC236}">
              <a16:creationId xmlns:a16="http://schemas.microsoft.com/office/drawing/2014/main" id="{E7DC1ABE-1D6A-4CF4-93EF-C50F0EA1C3C2}"/>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60" name="Rectangle 18">
          <a:extLst>
            <a:ext uri="{FF2B5EF4-FFF2-40B4-BE49-F238E27FC236}">
              <a16:creationId xmlns:a16="http://schemas.microsoft.com/office/drawing/2014/main" id="{485F6FEB-E273-4066-BD70-52AEB7DA78B4}"/>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961" name="Rectangle 19">
          <a:extLst>
            <a:ext uri="{FF2B5EF4-FFF2-40B4-BE49-F238E27FC236}">
              <a16:creationId xmlns:a16="http://schemas.microsoft.com/office/drawing/2014/main" id="{BC41E7C9-D00F-4C9F-B2F2-4E8DDC262A6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2" name="Rectangle 10">
          <a:extLst>
            <a:ext uri="{FF2B5EF4-FFF2-40B4-BE49-F238E27FC236}">
              <a16:creationId xmlns:a16="http://schemas.microsoft.com/office/drawing/2014/main" id="{6B4E7B0F-6FE8-4EFE-811F-BDDA1DAF96CD}"/>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3" name="Rectangle 11">
          <a:extLst>
            <a:ext uri="{FF2B5EF4-FFF2-40B4-BE49-F238E27FC236}">
              <a16:creationId xmlns:a16="http://schemas.microsoft.com/office/drawing/2014/main" id="{7C17C7FB-5056-47EA-8422-077C6A0CA3B9}"/>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4" name="Rectangle 12">
          <a:extLst>
            <a:ext uri="{FF2B5EF4-FFF2-40B4-BE49-F238E27FC236}">
              <a16:creationId xmlns:a16="http://schemas.microsoft.com/office/drawing/2014/main" id="{F0C3E3B7-A2D8-45CB-9DAC-154ECF88C6FA}"/>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5" name="Rectangle 13">
          <a:extLst>
            <a:ext uri="{FF2B5EF4-FFF2-40B4-BE49-F238E27FC236}">
              <a16:creationId xmlns:a16="http://schemas.microsoft.com/office/drawing/2014/main" id="{B616C824-FC77-4D3E-810A-0EE61E4C035A}"/>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6" name="Rectangle 14">
          <a:extLst>
            <a:ext uri="{FF2B5EF4-FFF2-40B4-BE49-F238E27FC236}">
              <a16:creationId xmlns:a16="http://schemas.microsoft.com/office/drawing/2014/main" id="{DDC07801-FCDD-42C8-8FA9-7C4679A66968}"/>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7" name="Rectangle 18">
          <a:extLst>
            <a:ext uri="{FF2B5EF4-FFF2-40B4-BE49-F238E27FC236}">
              <a16:creationId xmlns:a16="http://schemas.microsoft.com/office/drawing/2014/main" id="{4D894B78-32F8-4B54-9C54-5D7172157018}"/>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968" name="Rectangle 19">
          <a:extLst>
            <a:ext uri="{FF2B5EF4-FFF2-40B4-BE49-F238E27FC236}">
              <a16:creationId xmlns:a16="http://schemas.microsoft.com/office/drawing/2014/main" id="{5158A45D-333E-4B42-B234-E2D90BFC7E3E}"/>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69" name="Rectangle 10">
          <a:extLst>
            <a:ext uri="{FF2B5EF4-FFF2-40B4-BE49-F238E27FC236}">
              <a16:creationId xmlns:a16="http://schemas.microsoft.com/office/drawing/2014/main" id="{4B512A19-5E85-4A3B-A5D4-6A927ACD17E6}"/>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0" name="Rectangle 11">
          <a:extLst>
            <a:ext uri="{FF2B5EF4-FFF2-40B4-BE49-F238E27FC236}">
              <a16:creationId xmlns:a16="http://schemas.microsoft.com/office/drawing/2014/main" id="{B6F8CA2F-C6E6-4FEA-8FD6-0E14987E8C19}"/>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1" name="Rectangle 12">
          <a:extLst>
            <a:ext uri="{FF2B5EF4-FFF2-40B4-BE49-F238E27FC236}">
              <a16:creationId xmlns:a16="http://schemas.microsoft.com/office/drawing/2014/main" id="{5B5168E8-59CB-4A81-932F-ABD55B4C0ED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2" name="Rectangle 13">
          <a:extLst>
            <a:ext uri="{FF2B5EF4-FFF2-40B4-BE49-F238E27FC236}">
              <a16:creationId xmlns:a16="http://schemas.microsoft.com/office/drawing/2014/main" id="{2BD74585-2AF3-4832-B353-36420962A466}"/>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3" name="Rectangle 14">
          <a:extLst>
            <a:ext uri="{FF2B5EF4-FFF2-40B4-BE49-F238E27FC236}">
              <a16:creationId xmlns:a16="http://schemas.microsoft.com/office/drawing/2014/main" id="{42DFE6EC-EB1F-4800-9603-B41549F5CEF3}"/>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4" name="Rectangle 18">
          <a:extLst>
            <a:ext uri="{FF2B5EF4-FFF2-40B4-BE49-F238E27FC236}">
              <a16:creationId xmlns:a16="http://schemas.microsoft.com/office/drawing/2014/main" id="{68732F0C-5A8B-4697-BA08-5BF32540453C}"/>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975" name="Rectangle 19">
          <a:extLst>
            <a:ext uri="{FF2B5EF4-FFF2-40B4-BE49-F238E27FC236}">
              <a16:creationId xmlns:a16="http://schemas.microsoft.com/office/drawing/2014/main" id="{FC7559DB-7133-4CFA-B68E-F98DBBE85B9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76" name="Rectangle 10">
          <a:extLst>
            <a:ext uri="{FF2B5EF4-FFF2-40B4-BE49-F238E27FC236}">
              <a16:creationId xmlns:a16="http://schemas.microsoft.com/office/drawing/2014/main" id="{65513FF3-5F25-41AF-A4C5-5E63D8AADB10}"/>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77" name="Rectangle 11">
          <a:extLst>
            <a:ext uri="{FF2B5EF4-FFF2-40B4-BE49-F238E27FC236}">
              <a16:creationId xmlns:a16="http://schemas.microsoft.com/office/drawing/2014/main" id="{14BF6BE5-49E6-4C9E-9EC3-2DC6B7F24AD4}"/>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78" name="Rectangle 12">
          <a:extLst>
            <a:ext uri="{FF2B5EF4-FFF2-40B4-BE49-F238E27FC236}">
              <a16:creationId xmlns:a16="http://schemas.microsoft.com/office/drawing/2014/main" id="{ED49B132-FCEF-4C74-9F96-FE07138AEB72}"/>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79" name="Rectangle 13">
          <a:extLst>
            <a:ext uri="{FF2B5EF4-FFF2-40B4-BE49-F238E27FC236}">
              <a16:creationId xmlns:a16="http://schemas.microsoft.com/office/drawing/2014/main" id="{BA7556D7-FB01-4BA5-93C6-7BC2BBBEC01F}"/>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80" name="Rectangle 14">
          <a:extLst>
            <a:ext uri="{FF2B5EF4-FFF2-40B4-BE49-F238E27FC236}">
              <a16:creationId xmlns:a16="http://schemas.microsoft.com/office/drawing/2014/main" id="{C5309A6A-7E3A-493D-90AE-E62EC721D68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81" name="Rectangle 18">
          <a:extLst>
            <a:ext uri="{FF2B5EF4-FFF2-40B4-BE49-F238E27FC236}">
              <a16:creationId xmlns:a16="http://schemas.microsoft.com/office/drawing/2014/main" id="{1EA6996B-F60A-4E43-B211-97F0EAFB8237}"/>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982" name="Rectangle 19">
          <a:extLst>
            <a:ext uri="{FF2B5EF4-FFF2-40B4-BE49-F238E27FC236}">
              <a16:creationId xmlns:a16="http://schemas.microsoft.com/office/drawing/2014/main" id="{AB6A43A2-CC27-4F23-8757-96B7BA65ADB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983" name="Rectangle 7">
          <a:extLst>
            <a:ext uri="{FF2B5EF4-FFF2-40B4-BE49-F238E27FC236}">
              <a16:creationId xmlns:a16="http://schemas.microsoft.com/office/drawing/2014/main" id="{0C918B5C-2B9E-41D6-9274-F0855AF11B67}"/>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984" name="Rectangle 8">
          <a:extLst>
            <a:ext uri="{FF2B5EF4-FFF2-40B4-BE49-F238E27FC236}">
              <a16:creationId xmlns:a16="http://schemas.microsoft.com/office/drawing/2014/main" id="{AC4BBE8C-16B0-4670-9BC0-7F323084A155}"/>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985" name="Rectangle 9">
          <a:extLst>
            <a:ext uri="{FF2B5EF4-FFF2-40B4-BE49-F238E27FC236}">
              <a16:creationId xmlns:a16="http://schemas.microsoft.com/office/drawing/2014/main" id="{E4485598-403D-47CF-ADE5-F46F4876BDB6}"/>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86" name="Rectangle 10">
          <a:extLst>
            <a:ext uri="{FF2B5EF4-FFF2-40B4-BE49-F238E27FC236}">
              <a16:creationId xmlns:a16="http://schemas.microsoft.com/office/drawing/2014/main" id="{9765674D-B525-4564-B32D-BB010B1A124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87" name="Rectangle 11">
          <a:extLst>
            <a:ext uri="{FF2B5EF4-FFF2-40B4-BE49-F238E27FC236}">
              <a16:creationId xmlns:a16="http://schemas.microsoft.com/office/drawing/2014/main" id="{649BD5BE-E30E-4011-84F5-406B596CB7ED}"/>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88" name="Rectangle 12">
          <a:extLst>
            <a:ext uri="{FF2B5EF4-FFF2-40B4-BE49-F238E27FC236}">
              <a16:creationId xmlns:a16="http://schemas.microsoft.com/office/drawing/2014/main" id="{AA79F7AE-5E0A-44E6-A944-5F2526D352A9}"/>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89" name="Rectangle 13">
          <a:extLst>
            <a:ext uri="{FF2B5EF4-FFF2-40B4-BE49-F238E27FC236}">
              <a16:creationId xmlns:a16="http://schemas.microsoft.com/office/drawing/2014/main" id="{FC3F7413-87B8-473D-952D-4989DAA653A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90" name="Rectangle 14">
          <a:extLst>
            <a:ext uri="{FF2B5EF4-FFF2-40B4-BE49-F238E27FC236}">
              <a16:creationId xmlns:a16="http://schemas.microsoft.com/office/drawing/2014/main" id="{E92AEE15-C22D-43A1-A18E-13BDBC6D0725}"/>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91" name="Rectangle 18">
          <a:extLst>
            <a:ext uri="{FF2B5EF4-FFF2-40B4-BE49-F238E27FC236}">
              <a16:creationId xmlns:a16="http://schemas.microsoft.com/office/drawing/2014/main" id="{B4804FB8-C664-4333-A9C3-ACE990F1C7C1}"/>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992" name="Rectangle 19">
          <a:extLst>
            <a:ext uri="{FF2B5EF4-FFF2-40B4-BE49-F238E27FC236}">
              <a16:creationId xmlns:a16="http://schemas.microsoft.com/office/drawing/2014/main" id="{E3198649-8577-4D06-9B3A-3C547C1BE7D1}"/>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3" name="Rectangle 10">
          <a:extLst>
            <a:ext uri="{FF2B5EF4-FFF2-40B4-BE49-F238E27FC236}">
              <a16:creationId xmlns:a16="http://schemas.microsoft.com/office/drawing/2014/main" id="{3E716FFB-DEB8-4670-B650-D4F7EBA28CCA}"/>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4" name="Rectangle 11">
          <a:extLst>
            <a:ext uri="{FF2B5EF4-FFF2-40B4-BE49-F238E27FC236}">
              <a16:creationId xmlns:a16="http://schemas.microsoft.com/office/drawing/2014/main" id="{B47A75EC-327C-4B8D-9CEA-93083BC81D45}"/>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5" name="Rectangle 12">
          <a:extLst>
            <a:ext uri="{FF2B5EF4-FFF2-40B4-BE49-F238E27FC236}">
              <a16:creationId xmlns:a16="http://schemas.microsoft.com/office/drawing/2014/main" id="{8883092C-30A7-40B9-8CD6-4C87985443C4}"/>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6" name="Rectangle 13">
          <a:extLst>
            <a:ext uri="{FF2B5EF4-FFF2-40B4-BE49-F238E27FC236}">
              <a16:creationId xmlns:a16="http://schemas.microsoft.com/office/drawing/2014/main" id="{FB2A2E09-E50C-4D64-BC43-238874D2ADF8}"/>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7" name="Rectangle 14">
          <a:extLst>
            <a:ext uri="{FF2B5EF4-FFF2-40B4-BE49-F238E27FC236}">
              <a16:creationId xmlns:a16="http://schemas.microsoft.com/office/drawing/2014/main" id="{DB277D7C-8F4D-4B18-9FBC-F2679D33D38F}"/>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8" name="Rectangle 18">
          <a:extLst>
            <a:ext uri="{FF2B5EF4-FFF2-40B4-BE49-F238E27FC236}">
              <a16:creationId xmlns:a16="http://schemas.microsoft.com/office/drawing/2014/main" id="{25A565B7-2168-45F2-AA4E-8407136BCA77}"/>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999" name="Rectangle 19">
          <a:extLst>
            <a:ext uri="{FF2B5EF4-FFF2-40B4-BE49-F238E27FC236}">
              <a16:creationId xmlns:a16="http://schemas.microsoft.com/office/drawing/2014/main" id="{DB605DA3-7FC8-4279-A5EA-3A6626E4D015}"/>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0" name="Rectangle 10">
          <a:extLst>
            <a:ext uri="{FF2B5EF4-FFF2-40B4-BE49-F238E27FC236}">
              <a16:creationId xmlns:a16="http://schemas.microsoft.com/office/drawing/2014/main" id="{1970DD68-13E9-4413-AD35-8A28AFA09B16}"/>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1" name="Rectangle 11">
          <a:extLst>
            <a:ext uri="{FF2B5EF4-FFF2-40B4-BE49-F238E27FC236}">
              <a16:creationId xmlns:a16="http://schemas.microsoft.com/office/drawing/2014/main" id="{8C520C60-D91E-4340-9CAD-97806B0CECB5}"/>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2" name="Rectangle 12">
          <a:extLst>
            <a:ext uri="{FF2B5EF4-FFF2-40B4-BE49-F238E27FC236}">
              <a16:creationId xmlns:a16="http://schemas.microsoft.com/office/drawing/2014/main" id="{8E178CE0-C712-4212-AECC-E89F35C72CF4}"/>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3" name="Rectangle 13">
          <a:extLst>
            <a:ext uri="{FF2B5EF4-FFF2-40B4-BE49-F238E27FC236}">
              <a16:creationId xmlns:a16="http://schemas.microsoft.com/office/drawing/2014/main" id="{6A9D26EE-B32B-4208-9D41-1FF5D80CE25A}"/>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4" name="Rectangle 14">
          <a:extLst>
            <a:ext uri="{FF2B5EF4-FFF2-40B4-BE49-F238E27FC236}">
              <a16:creationId xmlns:a16="http://schemas.microsoft.com/office/drawing/2014/main" id="{61F21F36-4186-4C2C-87B4-1BE08A4A944F}"/>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5" name="Rectangle 18">
          <a:extLst>
            <a:ext uri="{FF2B5EF4-FFF2-40B4-BE49-F238E27FC236}">
              <a16:creationId xmlns:a16="http://schemas.microsoft.com/office/drawing/2014/main" id="{3B6CC2AD-16AE-450E-803C-BADEA9AACCD3}"/>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06" name="Rectangle 19">
          <a:extLst>
            <a:ext uri="{FF2B5EF4-FFF2-40B4-BE49-F238E27FC236}">
              <a16:creationId xmlns:a16="http://schemas.microsoft.com/office/drawing/2014/main" id="{E7A8D238-28C3-471D-A2C5-87C7D10E634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07" name="Rectangle 10">
          <a:extLst>
            <a:ext uri="{FF2B5EF4-FFF2-40B4-BE49-F238E27FC236}">
              <a16:creationId xmlns:a16="http://schemas.microsoft.com/office/drawing/2014/main" id="{875336E1-0839-4439-8485-709BA5E5E794}"/>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08" name="Rectangle 11">
          <a:extLst>
            <a:ext uri="{FF2B5EF4-FFF2-40B4-BE49-F238E27FC236}">
              <a16:creationId xmlns:a16="http://schemas.microsoft.com/office/drawing/2014/main" id="{411D8F7E-F988-4825-B26D-F982C4E4FE62}"/>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09" name="Rectangle 12">
          <a:extLst>
            <a:ext uri="{FF2B5EF4-FFF2-40B4-BE49-F238E27FC236}">
              <a16:creationId xmlns:a16="http://schemas.microsoft.com/office/drawing/2014/main" id="{A17EA958-2AE9-44A9-AA4B-3632DE7C7F91}"/>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10" name="Rectangle 13">
          <a:extLst>
            <a:ext uri="{FF2B5EF4-FFF2-40B4-BE49-F238E27FC236}">
              <a16:creationId xmlns:a16="http://schemas.microsoft.com/office/drawing/2014/main" id="{3E62DAB4-C67A-48DB-9D2B-E038BB03154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11" name="Rectangle 14">
          <a:extLst>
            <a:ext uri="{FF2B5EF4-FFF2-40B4-BE49-F238E27FC236}">
              <a16:creationId xmlns:a16="http://schemas.microsoft.com/office/drawing/2014/main" id="{0DD7BFCA-3867-42F7-A3CF-BA233E23AF58}"/>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12" name="Rectangle 18">
          <a:extLst>
            <a:ext uri="{FF2B5EF4-FFF2-40B4-BE49-F238E27FC236}">
              <a16:creationId xmlns:a16="http://schemas.microsoft.com/office/drawing/2014/main" id="{384664CA-DB73-4B3D-8F8D-3613B63B443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13" name="Rectangle 19">
          <a:extLst>
            <a:ext uri="{FF2B5EF4-FFF2-40B4-BE49-F238E27FC236}">
              <a16:creationId xmlns:a16="http://schemas.microsoft.com/office/drawing/2014/main" id="{D28BD8DE-0A1D-44B9-BCFE-EC0E45DD1C43}"/>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4" name="Rectangle 10">
          <a:extLst>
            <a:ext uri="{FF2B5EF4-FFF2-40B4-BE49-F238E27FC236}">
              <a16:creationId xmlns:a16="http://schemas.microsoft.com/office/drawing/2014/main" id="{EC151A05-6E61-42D9-B6E5-484ED2B1DCC9}"/>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5" name="Rectangle 11">
          <a:extLst>
            <a:ext uri="{FF2B5EF4-FFF2-40B4-BE49-F238E27FC236}">
              <a16:creationId xmlns:a16="http://schemas.microsoft.com/office/drawing/2014/main" id="{EACC8957-2643-4236-B1D5-8EF8A96A44EC}"/>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6" name="Rectangle 12">
          <a:extLst>
            <a:ext uri="{FF2B5EF4-FFF2-40B4-BE49-F238E27FC236}">
              <a16:creationId xmlns:a16="http://schemas.microsoft.com/office/drawing/2014/main" id="{E891E6AE-61A8-43C7-973B-DF9A2ACF0501}"/>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7" name="Rectangle 13">
          <a:extLst>
            <a:ext uri="{FF2B5EF4-FFF2-40B4-BE49-F238E27FC236}">
              <a16:creationId xmlns:a16="http://schemas.microsoft.com/office/drawing/2014/main" id="{426879CA-5D6F-4CFE-89AF-8AB1A369D487}"/>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8" name="Rectangle 14">
          <a:extLst>
            <a:ext uri="{FF2B5EF4-FFF2-40B4-BE49-F238E27FC236}">
              <a16:creationId xmlns:a16="http://schemas.microsoft.com/office/drawing/2014/main" id="{38F5E713-335A-4D19-A515-5DA71109A8E3}"/>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19" name="Rectangle 18">
          <a:extLst>
            <a:ext uri="{FF2B5EF4-FFF2-40B4-BE49-F238E27FC236}">
              <a16:creationId xmlns:a16="http://schemas.microsoft.com/office/drawing/2014/main" id="{D85A9B01-6691-4464-85DE-59C5DE23BC28}"/>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020" name="Rectangle 19">
          <a:extLst>
            <a:ext uri="{FF2B5EF4-FFF2-40B4-BE49-F238E27FC236}">
              <a16:creationId xmlns:a16="http://schemas.microsoft.com/office/drawing/2014/main" id="{749C4245-3C93-410B-96E7-7889F9F2836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1" name="Rectangle 10">
          <a:extLst>
            <a:ext uri="{FF2B5EF4-FFF2-40B4-BE49-F238E27FC236}">
              <a16:creationId xmlns:a16="http://schemas.microsoft.com/office/drawing/2014/main" id="{A8B164FF-DB97-44BF-9096-2D99579D2319}"/>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2" name="Rectangle 11">
          <a:extLst>
            <a:ext uri="{FF2B5EF4-FFF2-40B4-BE49-F238E27FC236}">
              <a16:creationId xmlns:a16="http://schemas.microsoft.com/office/drawing/2014/main" id="{F8ECF22B-FED8-4DA1-A076-BB0F3026FC7E}"/>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3" name="Rectangle 12">
          <a:extLst>
            <a:ext uri="{FF2B5EF4-FFF2-40B4-BE49-F238E27FC236}">
              <a16:creationId xmlns:a16="http://schemas.microsoft.com/office/drawing/2014/main" id="{A0FFFA20-DE30-4F67-869F-BD00E5E8F787}"/>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4" name="Rectangle 13">
          <a:extLst>
            <a:ext uri="{FF2B5EF4-FFF2-40B4-BE49-F238E27FC236}">
              <a16:creationId xmlns:a16="http://schemas.microsoft.com/office/drawing/2014/main" id="{861D76C3-B3C0-4AF1-A411-1B531EA3040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5" name="Rectangle 14">
          <a:extLst>
            <a:ext uri="{FF2B5EF4-FFF2-40B4-BE49-F238E27FC236}">
              <a16:creationId xmlns:a16="http://schemas.microsoft.com/office/drawing/2014/main" id="{81546AD7-DB0E-4200-B357-ADAE01786BE5}"/>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6" name="Rectangle 18">
          <a:extLst>
            <a:ext uri="{FF2B5EF4-FFF2-40B4-BE49-F238E27FC236}">
              <a16:creationId xmlns:a16="http://schemas.microsoft.com/office/drawing/2014/main" id="{359D55D5-E2A8-40BC-A6FE-43CE4CAA1AA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27" name="Rectangle 19">
          <a:extLst>
            <a:ext uri="{FF2B5EF4-FFF2-40B4-BE49-F238E27FC236}">
              <a16:creationId xmlns:a16="http://schemas.microsoft.com/office/drawing/2014/main" id="{88F7FDA3-3326-4E59-875F-DCFC000C1150}"/>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28" name="Rectangle 10">
          <a:extLst>
            <a:ext uri="{FF2B5EF4-FFF2-40B4-BE49-F238E27FC236}">
              <a16:creationId xmlns:a16="http://schemas.microsoft.com/office/drawing/2014/main" id="{173C3CB1-7D2A-4936-8E9E-EED432672662}"/>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29" name="Rectangle 11">
          <a:extLst>
            <a:ext uri="{FF2B5EF4-FFF2-40B4-BE49-F238E27FC236}">
              <a16:creationId xmlns:a16="http://schemas.microsoft.com/office/drawing/2014/main" id="{ACB16975-E350-4A46-BC0B-590CCD6AF3D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30" name="Rectangle 12">
          <a:extLst>
            <a:ext uri="{FF2B5EF4-FFF2-40B4-BE49-F238E27FC236}">
              <a16:creationId xmlns:a16="http://schemas.microsoft.com/office/drawing/2014/main" id="{C94A7358-7FC4-45AD-B351-35DF44E5B18D}"/>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31" name="Rectangle 13">
          <a:extLst>
            <a:ext uri="{FF2B5EF4-FFF2-40B4-BE49-F238E27FC236}">
              <a16:creationId xmlns:a16="http://schemas.microsoft.com/office/drawing/2014/main" id="{B5C1C907-E8C2-4BC6-B09B-082C23563555}"/>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32" name="Rectangle 14">
          <a:extLst>
            <a:ext uri="{FF2B5EF4-FFF2-40B4-BE49-F238E27FC236}">
              <a16:creationId xmlns:a16="http://schemas.microsoft.com/office/drawing/2014/main" id="{545D2204-16E6-47D5-B9E6-8D3E0F3460C7}"/>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33" name="Rectangle 18">
          <a:extLst>
            <a:ext uri="{FF2B5EF4-FFF2-40B4-BE49-F238E27FC236}">
              <a16:creationId xmlns:a16="http://schemas.microsoft.com/office/drawing/2014/main" id="{5769B38A-C780-4A3B-92B8-3AC8870DD5F5}"/>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034" name="Rectangle 19">
          <a:extLst>
            <a:ext uri="{FF2B5EF4-FFF2-40B4-BE49-F238E27FC236}">
              <a16:creationId xmlns:a16="http://schemas.microsoft.com/office/drawing/2014/main" id="{C6EFEB72-CA86-43F5-B870-4297F305D3D2}"/>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35" name="Rectangle 10">
          <a:extLst>
            <a:ext uri="{FF2B5EF4-FFF2-40B4-BE49-F238E27FC236}">
              <a16:creationId xmlns:a16="http://schemas.microsoft.com/office/drawing/2014/main" id="{2CE831B1-29E8-48F0-B45E-3A89FFE52561}"/>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36" name="Rectangle 11">
          <a:extLst>
            <a:ext uri="{FF2B5EF4-FFF2-40B4-BE49-F238E27FC236}">
              <a16:creationId xmlns:a16="http://schemas.microsoft.com/office/drawing/2014/main" id="{B7A19406-01E9-446C-84DD-DA8AA66F17D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37" name="Rectangle 12">
          <a:extLst>
            <a:ext uri="{FF2B5EF4-FFF2-40B4-BE49-F238E27FC236}">
              <a16:creationId xmlns:a16="http://schemas.microsoft.com/office/drawing/2014/main" id="{F6941A2A-6D36-4C87-8258-880B1ED7BB3D}"/>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38" name="Rectangle 13">
          <a:extLst>
            <a:ext uri="{FF2B5EF4-FFF2-40B4-BE49-F238E27FC236}">
              <a16:creationId xmlns:a16="http://schemas.microsoft.com/office/drawing/2014/main" id="{18F6970F-F1DA-4927-83A3-98170B654521}"/>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39" name="Rectangle 14">
          <a:extLst>
            <a:ext uri="{FF2B5EF4-FFF2-40B4-BE49-F238E27FC236}">
              <a16:creationId xmlns:a16="http://schemas.microsoft.com/office/drawing/2014/main" id="{47F7F1D8-7F02-4B3E-B052-86EEA7B8777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40" name="Rectangle 18">
          <a:extLst>
            <a:ext uri="{FF2B5EF4-FFF2-40B4-BE49-F238E27FC236}">
              <a16:creationId xmlns:a16="http://schemas.microsoft.com/office/drawing/2014/main" id="{4F476513-6718-4154-8526-1912A2C1C944}"/>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041" name="Rectangle 19">
          <a:extLst>
            <a:ext uri="{FF2B5EF4-FFF2-40B4-BE49-F238E27FC236}">
              <a16:creationId xmlns:a16="http://schemas.microsoft.com/office/drawing/2014/main" id="{36EC40CE-A804-453B-8AD3-0FA2CC384D44}"/>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262</xdr:row>
      <xdr:rowOff>0</xdr:rowOff>
    </xdr:from>
    <xdr:to>
      <xdr:col>8</xdr:col>
      <xdr:colOff>0</xdr:colOff>
      <xdr:row>262</xdr:row>
      <xdr:rowOff>0</xdr:rowOff>
    </xdr:to>
    <xdr:sp macro="" textlink="">
      <xdr:nvSpPr>
        <xdr:cNvPr id="1042" name="AutoShape 1">
          <a:extLst>
            <a:ext uri="{FF2B5EF4-FFF2-40B4-BE49-F238E27FC236}">
              <a16:creationId xmlns:a16="http://schemas.microsoft.com/office/drawing/2014/main" id="{E5ED32CE-5FDB-4A50-937D-4A48FCBF1BDA}"/>
            </a:ext>
          </a:extLst>
        </xdr:cNvPr>
        <xdr:cNvSpPr>
          <a:spLocks/>
        </xdr:cNvSpPr>
      </xdr:nvSpPr>
      <xdr:spPr bwMode="auto">
        <a:xfrm>
          <a:off x="728980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1043" name="AutoShape 2">
          <a:extLst>
            <a:ext uri="{FF2B5EF4-FFF2-40B4-BE49-F238E27FC236}">
              <a16:creationId xmlns:a16="http://schemas.microsoft.com/office/drawing/2014/main" id="{21F787DC-6A12-4DEB-932C-261732DA633B}"/>
            </a:ext>
          </a:extLst>
        </xdr:cNvPr>
        <xdr:cNvSpPr>
          <a:spLocks/>
        </xdr:cNvSpPr>
      </xdr:nvSpPr>
      <xdr:spPr bwMode="auto">
        <a:xfrm>
          <a:off x="728980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1044" name="Rectangle 4">
          <a:extLst>
            <a:ext uri="{FF2B5EF4-FFF2-40B4-BE49-F238E27FC236}">
              <a16:creationId xmlns:a16="http://schemas.microsoft.com/office/drawing/2014/main" id="{3F9A7257-AE2E-4DCD-8DC9-DB3F6AFB1F90}"/>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045" name="Rectangle 5">
          <a:extLst>
            <a:ext uri="{FF2B5EF4-FFF2-40B4-BE49-F238E27FC236}">
              <a16:creationId xmlns:a16="http://schemas.microsoft.com/office/drawing/2014/main" id="{9E8A313C-7E27-49B8-9EB9-1CB20FC313AD}"/>
            </a:ext>
          </a:extLst>
        </xdr:cNvPr>
        <xdr:cNvSpPr>
          <a:spLocks noChangeArrowheads="1"/>
        </xdr:cNvSpPr>
      </xdr:nvSpPr>
      <xdr:spPr bwMode="auto">
        <a:xfrm>
          <a:off x="729433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1046" name="Rectangle 6">
          <a:extLst>
            <a:ext uri="{FF2B5EF4-FFF2-40B4-BE49-F238E27FC236}">
              <a16:creationId xmlns:a16="http://schemas.microsoft.com/office/drawing/2014/main" id="{7EC16F80-2CDA-4E4C-994B-95A1A90241C2}"/>
            </a:ext>
          </a:extLst>
        </xdr:cNvPr>
        <xdr:cNvSpPr>
          <a:spLocks noChangeArrowheads="1"/>
        </xdr:cNvSpPr>
      </xdr:nvSpPr>
      <xdr:spPr bwMode="auto">
        <a:xfrm>
          <a:off x="729433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47" name="Rectangle 10">
          <a:extLst>
            <a:ext uri="{FF2B5EF4-FFF2-40B4-BE49-F238E27FC236}">
              <a16:creationId xmlns:a16="http://schemas.microsoft.com/office/drawing/2014/main" id="{23760ED0-3BEE-46D2-9F8B-54BC136448AA}"/>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48" name="Rectangle 11">
          <a:extLst>
            <a:ext uri="{FF2B5EF4-FFF2-40B4-BE49-F238E27FC236}">
              <a16:creationId xmlns:a16="http://schemas.microsoft.com/office/drawing/2014/main" id="{38DCF41A-75D0-4171-83BD-57C5C3EC3913}"/>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49" name="Rectangle 12">
          <a:extLst>
            <a:ext uri="{FF2B5EF4-FFF2-40B4-BE49-F238E27FC236}">
              <a16:creationId xmlns:a16="http://schemas.microsoft.com/office/drawing/2014/main" id="{5ADBCC35-D1B1-4C06-AB38-DE97650096D6}"/>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50" name="Rectangle 13">
          <a:extLst>
            <a:ext uri="{FF2B5EF4-FFF2-40B4-BE49-F238E27FC236}">
              <a16:creationId xmlns:a16="http://schemas.microsoft.com/office/drawing/2014/main" id="{84C7A1F7-C201-4486-8248-327C98A44DFE}"/>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51" name="Rectangle 14">
          <a:extLst>
            <a:ext uri="{FF2B5EF4-FFF2-40B4-BE49-F238E27FC236}">
              <a16:creationId xmlns:a16="http://schemas.microsoft.com/office/drawing/2014/main" id="{9068E844-D076-4D4D-8132-79D96EED91D2}"/>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052" name="Rectangle 15">
          <a:extLst>
            <a:ext uri="{FF2B5EF4-FFF2-40B4-BE49-F238E27FC236}">
              <a16:creationId xmlns:a16="http://schemas.microsoft.com/office/drawing/2014/main" id="{1CA1C06C-7CBD-4A7C-837B-84BD234CA8CE}"/>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053" name="Rectangle 16">
          <a:extLst>
            <a:ext uri="{FF2B5EF4-FFF2-40B4-BE49-F238E27FC236}">
              <a16:creationId xmlns:a16="http://schemas.microsoft.com/office/drawing/2014/main" id="{9C407936-6085-491E-B6E0-BD34F913BDEF}"/>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054" name="Rectangle 17">
          <a:extLst>
            <a:ext uri="{FF2B5EF4-FFF2-40B4-BE49-F238E27FC236}">
              <a16:creationId xmlns:a16="http://schemas.microsoft.com/office/drawing/2014/main" id="{1C131834-AA70-4F8D-A352-FDD1C2FE280E}"/>
            </a:ext>
          </a:extLst>
        </xdr:cNvPr>
        <xdr:cNvSpPr>
          <a:spLocks noChangeArrowheads="1"/>
        </xdr:cNvSpPr>
      </xdr:nvSpPr>
      <xdr:spPr bwMode="auto">
        <a:xfrm>
          <a:off x="729433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55" name="Rectangle 18">
          <a:extLst>
            <a:ext uri="{FF2B5EF4-FFF2-40B4-BE49-F238E27FC236}">
              <a16:creationId xmlns:a16="http://schemas.microsoft.com/office/drawing/2014/main" id="{8412F345-32AA-4EB1-9949-282DA9B20B16}"/>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056" name="Rectangle 19">
          <a:extLst>
            <a:ext uri="{FF2B5EF4-FFF2-40B4-BE49-F238E27FC236}">
              <a16:creationId xmlns:a16="http://schemas.microsoft.com/office/drawing/2014/main" id="{EEA1F6C1-E1DD-4515-9315-08052BB1BD26}"/>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1057" name="AutoShape 22">
          <a:extLst>
            <a:ext uri="{FF2B5EF4-FFF2-40B4-BE49-F238E27FC236}">
              <a16:creationId xmlns:a16="http://schemas.microsoft.com/office/drawing/2014/main" id="{3573A257-38C4-449B-8396-2A389F43C20F}"/>
            </a:ext>
          </a:extLst>
        </xdr:cNvPr>
        <xdr:cNvSpPr>
          <a:spLocks/>
        </xdr:cNvSpPr>
      </xdr:nvSpPr>
      <xdr:spPr bwMode="auto">
        <a:xfrm>
          <a:off x="728980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1058" name="Rectangle 23">
          <a:extLst>
            <a:ext uri="{FF2B5EF4-FFF2-40B4-BE49-F238E27FC236}">
              <a16:creationId xmlns:a16="http://schemas.microsoft.com/office/drawing/2014/main" id="{80131AE0-C4EF-4107-90BE-7778B057A9EA}"/>
            </a:ext>
          </a:extLst>
        </xdr:cNvPr>
        <xdr:cNvSpPr>
          <a:spLocks noChangeArrowheads="1"/>
        </xdr:cNvSpPr>
      </xdr:nvSpPr>
      <xdr:spPr bwMode="auto">
        <a:xfrm>
          <a:off x="729433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59" name="Rectangle 10">
          <a:extLst>
            <a:ext uri="{FF2B5EF4-FFF2-40B4-BE49-F238E27FC236}">
              <a16:creationId xmlns:a16="http://schemas.microsoft.com/office/drawing/2014/main" id="{C90BA551-64F4-44D3-8E66-1D1D523DE67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0" name="Rectangle 11">
          <a:extLst>
            <a:ext uri="{FF2B5EF4-FFF2-40B4-BE49-F238E27FC236}">
              <a16:creationId xmlns:a16="http://schemas.microsoft.com/office/drawing/2014/main" id="{B7204305-EF8F-4C8D-A982-08B8334A4021}"/>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1" name="Rectangle 12">
          <a:extLst>
            <a:ext uri="{FF2B5EF4-FFF2-40B4-BE49-F238E27FC236}">
              <a16:creationId xmlns:a16="http://schemas.microsoft.com/office/drawing/2014/main" id="{A332FDFE-AFD7-49C5-B955-1001328C9AE1}"/>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2" name="Rectangle 13">
          <a:extLst>
            <a:ext uri="{FF2B5EF4-FFF2-40B4-BE49-F238E27FC236}">
              <a16:creationId xmlns:a16="http://schemas.microsoft.com/office/drawing/2014/main" id="{A7E15010-D6FE-4588-82AB-7EFC195D8599}"/>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3" name="Rectangle 14">
          <a:extLst>
            <a:ext uri="{FF2B5EF4-FFF2-40B4-BE49-F238E27FC236}">
              <a16:creationId xmlns:a16="http://schemas.microsoft.com/office/drawing/2014/main" id="{DEF6B60C-C6C4-4F1D-9EC2-EB2FF259D164}"/>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4" name="Rectangle 18">
          <a:extLst>
            <a:ext uri="{FF2B5EF4-FFF2-40B4-BE49-F238E27FC236}">
              <a16:creationId xmlns:a16="http://schemas.microsoft.com/office/drawing/2014/main" id="{2F78A656-CB2A-41C5-A54A-2299CF2DF416}"/>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065" name="Rectangle 19">
          <a:extLst>
            <a:ext uri="{FF2B5EF4-FFF2-40B4-BE49-F238E27FC236}">
              <a16:creationId xmlns:a16="http://schemas.microsoft.com/office/drawing/2014/main" id="{2FE326D7-0DC0-4956-843D-7063E0C8F0DF}"/>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66" name="Rectangle 10">
          <a:extLst>
            <a:ext uri="{FF2B5EF4-FFF2-40B4-BE49-F238E27FC236}">
              <a16:creationId xmlns:a16="http://schemas.microsoft.com/office/drawing/2014/main" id="{E87F1497-8033-42D4-9AE7-BFFC4D4EACA0}"/>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67" name="Rectangle 11">
          <a:extLst>
            <a:ext uri="{FF2B5EF4-FFF2-40B4-BE49-F238E27FC236}">
              <a16:creationId xmlns:a16="http://schemas.microsoft.com/office/drawing/2014/main" id="{2C6AFA53-D3FE-4A29-9E35-01769649FC7E}"/>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68" name="Rectangle 12">
          <a:extLst>
            <a:ext uri="{FF2B5EF4-FFF2-40B4-BE49-F238E27FC236}">
              <a16:creationId xmlns:a16="http://schemas.microsoft.com/office/drawing/2014/main" id="{6C760B9F-7FCC-4A4C-8D6B-DD60E404D8BB}"/>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69" name="Rectangle 13">
          <a:extLst>
            <a:ext uri="{FF2B5EF4-FFF2-40B4-BE49-F238E27FC236}">
              <a16:creationId xmlns:a16="http://schemas.microsoft.com/office/drawing/2014/main" id="{974E6917-7906-47AF-9067-ECB199E3F741}"/>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70" name="Rectangle 14">
          <a:extLst>
            <a:ext uri="{FF2B5EF4-FFF2-40B4-BE49-F238E27FC236}">
              <a16:creationId xmlns:a16="http://schemas.microsoft.com/office/drawing/2014/main" id="{A214B62E-3596-41BA-8FE1-ED68F0F3D984}"/>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71" name="Rectangle 18">
          <a:extLst>
            <a:ext uri="{FF2B5EF4-FFF2-40B4-BE49-F238E27FC236}">
              <a16:creationId xmlns:a16="http://schemas.microsoft.com/office/drawing/2014/main" id="{FFBB27FB-392C-48B7-A948-1A7836D12FC5}"/>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072" name="Rectangle 19">
          <a:extLst>
            <a:ext uri="{FF2B5EF4-FFF2-40B4-BE49-F238E27FC236}">
              <a16:creationId xmlns:a16="http://schemas.microsoft.com/office/drawing/2014/main" id="{BDF41CFD-8AAC-4C6F-BF2F-7E46D39D4AC6}"/>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3" name="Rectangle 10">
          <a:extLst>
            <a:ext uri="{FF2B5EF4-FFF2-40B4-BE49-F238E27FC236}">
              <a16:creationId xmlns:a16="http://schemas.microsoft.com/office/drawing/2014/main" id="{4748FF69-8337-438E-9D6B-5F67694E2465}"/>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4" name="Rectangle 11">
          <a:extLst>
            <a:ext uri="{FF2B5EF4-FFF2-40B4-BE49-F238E27FC236}">
              <a16:creationId xmlns:a16="http://schemas.microsoft.com/office/drawing/2014/main" id="{5510C399-C98A-4C67-BF54-D7F658691C2C}"/>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5" name="Rectangle 12">
          <a:extLst>
            <a:ext uri="{FF2B5EF4-FFF2-40B4-BE49-F238E27FC236}">
              <a16:creationId xmlns:a16="http://schemas.microsoft.com/office/drawing/2014/main" id="{95B0ECCC-BB09-46C3-A216-D9DCEDFF5374}"/>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6" name="Rectangle 13">
          <a:extLst>
            <a:ext uri="{FF2B5EF4-FFF2-40B4-BE49-F238E27FC236}">
              <a16:creationId xmlns:a16="http://schemas.microsoft.com/office/drawing/2014/main" id="{24C8D35F-5D12-4F61-8CF0-968976C846CC}"/>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7" name="Rectangle 14">
          <a:extLst>
            <a:ext uri="{FF2B5EF4-FFF2-40B4-BE49-F238E27FC236}">
              <a16:creationId xmlns:a16="http://schemas.microsoft.com/office/drawing/2014/main" id="{83A7CDC4-C0A0-4816-A1E9-1B1FBACF279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8" name="Rectangle 18">
          <a:extLst>
            <a:ext uri="{FF2B5EF4-FFF2-40B4-BE49-F238E27FC236}">
              <a16:creationId xmlns:a16="http://schemas.microsoft.com/office/drawing/2014/main" id="{4E089233-654D-4AFF-84EE-DEE0EDF9B583}"/>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079" name="Rectangle 19">
          <a:extLst>
            <a:ext uri="{FF2B5EF4-FFF2-40B4-BE49-F238E27FC236}">
              <a16:creationId xmlns:a16="http://schemas.microsoft.com/office/drawing/2014/main" id="{61923368-90DC-42B6-AA16-B9B86DE8460D}"/>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0" name="Rectangle 10">
          <a:extLst>
            <a:ext uri="{FF2B5EF4-FFF2-40B4-BE49-F238E27FC236}">
              <a16:creationId xmlns:a16="http://schemas.microsoft.com/office/drawing/2014/main" id="{A3EBB7F7-E89B-4937-9E77-E9BDA59580D7}"/>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1" name="Rectangle 11">
          <a:extLst>
            <a:ext uri="{FF2B5EF4-FFF2-40B4-BE49-F238E27FC236}">
              <a16:creationId xmlns:a16="http://schemas.microsoft.com/office/drawing/2014/main" id="{B1E4E1F3-BEBE-451E-B005-648528EB2AF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2" name="Rectangle 12">
          <a:extLst>
            <a:ext uri="{FF2B5EF4-FFF2-40B4-BE49-F238E27FC236}">
              <a16:creationId xmlns:a16="http://schemas.microsoft.com/office/drawing/2014/main" id="{C55807BB-91F7-47F4-B75C-FA439BC00CC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3" name="Rectangle 13">
          <a:extLst>
            <a:ext uri="{FF2B5EF4-FFF2-40B4-BE49-F238E27FC236}">
              <a16:creationId xmlns:a16="http://schemas.microsoft.com/office/drawing/2014/main" id="{AD4CED41-F30C-4F54-ABA5-8B52A15A4294}"/>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4" name="Rectangle 14">
          <a:extLst>
            <a:ext uri="{FF2B5EF4-FFF2-40B4-BE49-F238E27FC236}">
              <a16:creationId xmlns:a16="http://schemas.microsoft.com/office/drawing/2014/main" id="{0057F712-E74B-441A-8433-7727CFAD63E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5" name="Rectangle 18">
          <a:extLst>
            <a:ext uri="{FF2B5EF4-FFF2-40B4-BE49-F238E27FC236}">
              <a16:creationId xmlns:a16="http://schemas.microsoft.com/office/drawing/2014/main" id="{705CF062-E481-4706-B199-3D845F1B2659}"/>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086" name="Rectangle 19">
          <a:extLst>
            <a:ext uri="{FF2B5EF4-FFF2-40B4-BE49-F238E27FC236}">
              <a16:creationId xmlns:a16="http://schemas.microsoft.com/office/drawing/2014/main" id="{0AE13A80-0760-4368-A33E-751C437510D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087" name="Rectangle 7">
          <a:extLst>
            <a:ext uri="{FF2B5EF4-FFF2-40B4-BE49-F238E27FC236}">
              <a16:creationId xmlns:a16="http://schemas.microsoft.com/office/drawing/2014/main" id="{DC159D2B-DA90-49E0-9217-3453BAFFD096}"/>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088" name="Rectangle 8">
          <a:extLst>
            <a:ext uri="{FF2B5EF4-FFF2-40B4-BE49-F238E27FC236}">
              <a16:creationId xmlns:a16="http://schemas.microsoft.com/office/drawing/2014/main" id="{433BA69E-2F63-41AF-8E41-8B316080C31F}"/>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089" name="Rectangle 9">
          <a:extLst>
            <a:ext uri="{FF2B5EF4-FFF2-40B4-BE49-F238E27FC236}">
              <a16:creationId xmlns:a16="http://schemas.microsoft.com/office/drawing/2014/main" id="{1BD5D1DC-4B3E-4186-AC59-93434D7EA905}"/>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0" name="Rectangle 10">
          <a:extLst>
            <a:ext uri="{FF2B5EF4-FFF2-40B4-BE49-F238E27FC236}">
              <a16:creationId xmlns:a16="http://schemas.microsoft.com/office/drawing/2014/main" id="{9D2F9A02-CE62-49FA-9A8B-D3A8CC82E2D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1" name="Rectangle 11">
          <a:extLst>
            <a:ext uri="{FF2B5EF4-FFF2-40B4-BE49-F238E27FC236}">
              <a16:creationId xmlns:a16="http://schemas.microsoft.com/office/drawing/2014/main" id="{89BD8D23-0A5C-4AD0-8A5D-F73022824601}"/>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2" name="Rectangle 12">
          <a:extLst>
            <a:ext uri="{FF2B5EF4-FFF2-40B4-BE49-F238E27FC236}">
              <a16:creationId xmlns:a16="http://schemas.microsoft.com/office/drawing/2014/main" id="{90B1088D-0215-405B-8E06-7425381494A4}"/>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3" name="Rectangle 13">
          <a:extLst>
            <a:ext uri="{FF2B5EF4-FFF2-40B4-BE49-F238E27FC236}">
              <a16:creationId xmlns:a16="http://schemas.microsoft.com/office/drawing/2014/main" id="{AA7CAD31-58DB-4D92-97C7-9C203E062CB1}"/>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4" name="Rectangle 14">
          <a:extLst>
            <a:ext uri="{FF2B5EF4-FFF2-40B4-BE49-F238E27FC236}">
              <a16:creationId xmlns:a16="http://schemas.microsoft.com/office/drawing/2014/main" id="{6C005B41-04E8-4B96-B166-C4C5584C3498}"/>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5" name="Rectangle 18">
          <a:extLst>
            <a:ext uri="{FF2B5EF4-FFF2-40B4-BE49-F238E27FC236}">
              <a16:creationId xmlns:a16="http://schemas.microsoft.com/office/drawing/2014/main" id="{75A498ED-1B32-4CB0-B90E-FF48145757FE}"/>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096" name="Rectangle 19">
          <a:extLst>
            <a:ext uri="{FF2B5EF4-FFF2-40B4-BE49-F238E27FC236}">
              <a16:creationId xmlns:a16="http://schemas.microsoft.com/office/drawing/2014/main" id="{E23E445E-BFB9-46A4-9820-FE58E8464E5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097" name="Rectangle 10">
          <a:extLst>
            <a:ext uri="{FF2B5EF4-FFF2-40B4-BE49-F238E27FC236}">
              <a16:creationId xmlns:a16="http://schemas.microsoft.com/office/drawing/2014/main" id="{BEEFFCCF-EC7C-4D83-98B1-87BB9EA3C123}"/>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098" name="Rectangle 11">
          <a:extLst>
            <a:ext uri="{FF2B5EF4-FFF2-40B4-BE49-F238E27FC236}">
              <a16:creationId xmlns:a16="http://schemas.microsoft.com/office/drawing/2014/main" id="{63227708-D59F-4504-B997-660ABEA6A91E}"/>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099" name="Rectangle 12">
          <a:extLst>
            <a:ext uri="{FF2B5EF4-FFF2-40B4-BE49-F238E27FC236}">
              <a16:creationId xmlns:a16="http://schemas.microsoft.com/office/drawing/2014/main" id="{D38B3F91-87DB-4089-890E-3C30C43F1D41}"/>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100" name="Rectangle 13">
          <a:extLst>
            <a:ext uri="{FF2B5EF4-FFF2-40B4-BE49-F238E27FC236}">
              <a16:creationId xmlns:a16="http://schemas.microsoft.com/office/drawing/2014/main" id="{E2F524EF-7C5A-405F-A22B-7AFDBF104BFF}"/>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101" name="Rectangle 14">
          <a:extLst>
            <a:ext uri="{FF2B5EF4-FFF2-40B4-BE49-F238E27FC236}">
              <a16:creationId xmlns:a16="http://schemas.microsoft.com/office/drawing/2014/main" id="{E3820427-3717-496F-88BF-B403C979310E}"/>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102" name="Rectangle 18">
          <a:extLst>
            <a:ext uri="{FF2B5EF4-FFF2-40B4-BE49-F238E27FC236}">
              <a16:creationId xmlns:a16="http://schemas.microsoft.com/office/drawing/2014/main" id="{612FED29-81F1-40BE-B50E-0B9CF1B7EFE9}"/>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103" name="Rectangle 19">
          <a:extLst>
            <a:ext uri="{FF2B5EF4-FFF2-40B4-BE49-F238E27FC236}">
              <a16:creationId xmlns:a16="http://schemas.microsoft.com/office/drawing/2014/main" id="{7FFF8108-5505-4066-8847-C8D855D39380}"/>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4" name="Rectangle 10">
          <a:extLst>
            <a:ext uri="{FF2B5EF4-FFF2-40B4-BE49-F238E27FC236}">
              <a16:creationId xmlns:a16="http://schemas.microsoft.com/office/drawing/2014/main" id="{CA978A6B-018D-48B4-8537-39BA0421008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5" name="Rectangle 11">
          <a:extLst>
            <a:ext uri="{FF2B5EF4-FFF2-40B4-BE49-F238E27FC236}">
              <a16:creationId xmlns:a16="http://schemas.microsoft.com/office/drawing/2014/main" id="{DE6B9108-4A64-4058-9538-31612A4E0B7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6" name="Rectangle 12">
          <a:extLst>
            <a:ext uri="{FF2B5EF4-FFF2-40B4-BE49-F238E27FC236}">
              <a16:creationId xmlns:a16="http://schemas.microsoft.com/office/drawing/2014/main" id="{7488ECF9-000F-4C58-9D67-88062F9ADBEB}"/>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7" name="Rectangle 13">
          <a:extLst>
            <a:ext uri="{FF2B5EF4-FFF2-40B4-BE49-F238E27FC236}">
              <a16:creationId xmlns:a16="http://schemas.microsoft.com/office/drawing/2014/main" id="{4975C1DF-47D3-427C-AD00-2D63D8C54EFF}"/>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8" name="Rectangle 14">
          <a:extLst>
            <a:ext uri="{FF2B5EF4-FFF2-40B4-BE49-F238E27FC236}">
              <a16:creationId xmlns:a16="http://schemas.microsoft.com/office/drawing/2014/main" id="{F620B630-F0E3-4F21-B6F8-5DBED93C3414}"/>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09" name="Rectangle 18">
          <a:extLst>
            <a:ext uri="{FF2B5EF4-FFF2-40B4-BE49-F238E27FC236}">
              <a16:creationId xmlns:a16="http://schemas.microsoft.com/office/drawing/2014/main" id="{F10DACB5-BD8C-45DF-8AFD-B9BD9ADAAB49}"/>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110" name="Rectangle 19">
          <a:extLst>
            <a:ext uri="{FF2B5EF4-FFF2-40B4-BE49-F238E27FC236}">
              <a16:creationId xmlns:a16="http://schemas.microsoft.com/office/drawing/2014/main" id="{D9D21A0A-31F4-410A-8074-D4666641DDE3}"/>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1" name="Rectangle 10">
          <a:extLst>
            <a:ext uri="{FF2B5EF4-FFF2-40B4-BE49-F238E27FC236}">
              <a16:creationId xmlns:a16="http://schemas.microsoft.com/office/drawing/2014/main" id="{E1743CEC-E388-465F-879A-355EFDB2AC4E}"/>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2" name="Rectangle 11">
          <a:extLst>
            <a:ext uri="{FF2B5EF4-FFF2-40B4-BE49-F238E27FC236}">
              <a16:creationId xmlns:a16="http://schemas.microsoft.com/office/drawing/2014/main" id="{F3B43540-0F60-458F-95C6-1C5B94F21218}"/>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3" name="Rectangle 12">
          <a:extLst>
            <a:ext uri="{FF2B5EF4-FFF2-40B4-BE49-F238E27FC236}">
              <a16:creationId xmlns:a16="http://schemas.microsoft.com/office/drawing/2014/main" id="{DF8D0988-E369-4265-87C2-66E519855DF1}"/>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4" name="Rectangle 13">
          <a:extLst>
            <a:ext uri="{FF2B5EF4-FFF2-40B4-BE49-F238E27FC236}">
              <a16:creationId xmlns:a16="http://schemas.microsoft.com/office/drawing/2014/main" id="{98C39733-E8F1-4884-9C90-BD0791E4DA7B}"/>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5" name="Rectangle 14">
          <a:extLst>
            <a:ext uri="{FF2B5EF4-FFF2-40B4-BE49-F238E27FC236}">
              <a16:creationId xmlns:a16="http://schemas.microsoft.com/office/drawing/2014/main" id="{0D0EF7A6-AF23-45C0-94BD-83EA70C0EF50}"/>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6" name="Rectangle 18">
          <a:extLst>
            <a:ext uri="{FF2B5EF4-FFF2-40B4-BE49-F238E27FC236}">
              <a16:creationId xmlns:a16="http://schemas.microsoft.com/office/drawing/2014/main" id="{D3301D1F-BB7C-4D5F-9689-49BCFBF0548B}"/>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117" name="Rectangle 19">
          <a:extLst>
            <a:ext uri="{FF2B5EF4-FFF2-40B4-BE49-F238E27FC236}">
              <a16:creationId xmlns:a16="http://schemas.microsoft.com/office/drawing/2014/main" id="{104F05AF-2727-4973-B48E-6721BE9A856E}"/>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18" name="Rectangle 10">
          <a:extLst>
            <a:ext uri="{FF2B5EF4-FFF2-40B4-BE49-F238E27FC236}">
              <a16:creationId xmlns:a16="http://schemas.microsoft.com/office/drawing/2014/main" id="{6A62E4CF-F8FE-429A-8B33-E18E22532A1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19" name="Rectangle 11">
          <a:extLst>
            <a:ext uri="{FF2B5EF4-FFF2-40B4-BE49-F238E27FC236}">
              <a16:creationId xmlns:a16="http://schemas.microsoft.com/office/drawing/2014/main" id="{2B7F6A2F-3D95-4909-9FD0-400C1EE6041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20" name="Rectangle 12">
          <a:extLst>
            <a:ext uri="{FF2B5EF4-FFF2-40B4-BE49-F238E27FC236}">
              <a16:creationId xmlns:a16="http://schemas.microsoft.com/office/drawing/2014/main" id="{25E8E8F6-9254-4013-9CE4-60FAC74929C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21" name="Rectangle 13">
          <a:extLst>
            <a:ext uri="{FF2B5EF4-FFF2-40B4-BE49-F238E27FC236}">
              <a16:creationId xmlns:a16="http://schemas.microsoft.com/office/drawing/2014/main" id="{3B1F9DEE-B743-4935-A001-18D1338B4E1F}"/>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22" name="Rectangle 14">
          <a:extLst>
            <a:ext uri="{FF2B5EF4-FFF2-40B4-BE49-F238E27FC236}">
              <a16:creationId xmlns:a16="http://schemas.microsoft.com/office/drawing/2014/main" id="{A7B6F365-D2D9-4550-B953-81A1E025685D}"/>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23" name="Rectangle 18">
          <a:extLst>
            <a:ext uri="{FF2B5EF4-FFF2-40B4-BE49-F238E27FC236}">
              <a16:creationId xmlns:a16="http://schemas.microsoft.com/office/drawing/2014/main" id="{69FE4AB2-325A-43C3-8787-E9EE0EDCC071}"/>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124" name="Rectangle 19">
          <a:extLst>
            <a:ext uri="{FF2B5EF4-FFF2-40B4-BE49-F238E27FC236}">
              <a16:creationId xmlns:a16="http://schemas.microsoft.com/office/drawing/2014/main" id="{1618078B-3D78-4114-9B3E-97968C3E3166}"/>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25" name="Rectangle 10">
          <a:extLst>
            <a:ext uri="{FF2B5EF4-FFF2-40B4-BE49-F238E27FC236}">
              <a16:creationId xmlns:a16="http://schemas.microsoft.com/office/drawing/2014/main" id="{46CD2718-877F-4E9F-AA9B-6ADEC30C0E73}"/>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26" name="Rectangle 11">
          <a:extLst>
            <a:ext uri="{FF2B5EF4-FFF2-40B4-BE49-F238E27FC236}">
              <a16:creationId xmlns:a16="http://schemas.microsoft.com/office/drawing/2014/main" id="{F3DB1F5E-07B2-442D-9AE0-8F9B94BB06A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27" name="Rectangle 12">
          <a:extLst>
            <a:ext uri="{FF2B5EF4-FFF2-40B4-BE49-F238E27FC236}">
              <a16:creationId xmlns:a16="http://schemas.microsoft.com/office/drawing/2014/main" id="{0215D92E-653C-4451-A980-4B610C466AF5}"/>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28" name="Rectangle 13">
          <a:extLst>
            <a:ext uri="{FF2B5EF4-FFF2-40B4-BE49-F238E27FC236}">
              <a16:creationId xmlns:a16="http://schemas.microsoft.com/office/drawing/2014/main" id="{B60A0DA7-3656-4B64-92B6-D51F524E0256}"/>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29" name="Rectangle 14">
          <a:extLst>
            <a:ext uri="{FF2B5EF4-FFF2-40B4-BE49-F238E27FC236}">
              <a16:creationId xmlns:a16="http://schemas.microsoft.com/office/drawing/2014/main" id="{15C81714-52B7-4D35-9ED3-EFE5A13508A9}"/>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30" name="Rectangle 18">
          <a:extLst>
            <a:ext uri="{FF2B5EF4-FFF2-40B4-BE49-F238E27FC236}">
              <a16:creationId xmlns:a16="http://schemas.microsoft.com/office/drawing/2014/main" id="{A7913812-412F-4EA4-A491-3D41FE2EE381}"/>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131" name="Rectangle 19">
          <a:extLst>
            <a:ext uri="{FF2B5EF4-FFF2-40B4-BE49-F238E27FC236}">
              <a16:creationId xmlns:a16="http://schemas.microsoft.com/office/drawing/2014/main" id="{49D9DBCC-8FDD-4C64-98A1-D2A77F9400A7}"/>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2" name="Rectangle 10">
          <a:extLst>
            <a:ext uri="{FF2B5EF4-FFF2-40B4-BE49-F238E27FC236}">
              <a16:creationId xmlns:a16="http://schemas.microsoft.com/office/drawing/2014/main" id="{57CC39BC-CFCF-4E5D-9921-FF647AF39C1D}"/>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3" name="Rectangle 11">
          <a:extLst>
            <a:ext uri="{FF2B5EF4-FFF2-40B4-BE49-F238E27FC236}">
              <a16:creationId xmlns:a16="http://schemas.microsoft.com/office/drawing/2014/main" id="{1939F406-650B-462C-B818-AEE7702350DB}"/>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4" name="Rectangle 12">
          <a:extLst>
            <a:ext uri="{FF2B5EF4-FFF2-40B4-BE49-F238E27FC236}">
              <a16:creationId xmlns:a16="http://schemas.microsoft.com/office/drawing/2014/main" id="{D45AAB33-A0DD-4FD1-88E5-EFC0D83D1E56}"/>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5" name="Rectangle 13">
          <a:extLst>
            <a:ext uri="{FF2B5EF4-FFF2-40B4-BE49-F238E27FC236}">
              <a16:creationId xmlns:a16="http://schemas.microsoft.com/office/drawing/2014/main" id="{AE3D70F2-F48C-432E-ABC4-704653F89BE1}"/>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6" name="Rectangle 14">
          <a:extLst>
            <a:ext uri="{FF2B5EF4-FFF2-40B4-BE49-F238E27FC236}">
              <a16:creationId xmlns:a16="http://schemas.microsoft.com/office/drawing/2014/main" id="{34925CA9-BE79-4246-918D-0C3F77CDC1A5}"/>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7" name="Rectangle 18">
          <a:extLst>
            <a:ext uri="{FF2B5EF4-FFF2-40B4-BE49-F238E27FC236}">
              <a16:creationId xmlns:a16="http://schemas.microsoft.com/office/drawing/2014/main" id="{D232A347-0B7C-40AA-B501-84A9C4954486}"/>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138" name="Rectangle 19">
          <a:extLst>
            <a:ext uri="{FF2B5EF4-FFF2-40B4-BE49-F238E27FC236}">
              <a16:creationId xmlns:a16="http://schemas.microsoft.com/office/drawing/2014/main" id="{30A05323-AB70-4892-9AB6-1813253E3169}"/>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39" name="Rectangle 10">
          <a:extLst>
            <a:ext uri="{FF2B5EF4-FFF2-40B4-BE49-F238E27FC236}">
              <a16:creationId xmlns:a16="http://schemas.microsoft.com/office/drawing/2014/main" id="{CDCCD82B-803B-4F17-8722-51442BD9C32B}"/>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0" name="Rectangle 11">
          <a:extLst>
            <a:ext uri="{FF2B5EF4-FFF2-40B4-BE49-F238E27FC236}">
              <a16:creationId xmlns:a16="http://schemas.microsoft.com/office/drawing/2014/main" id="{425CE60C-8CEF-4FA3-B7C4-37F626702F80}"/>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1" name="Rectangle 12">
          <a:extLst>
            <a:ext uri="{FF2B5EF4-FFF2-40B4-BE49-F238E27FC236}">
              <a16:creationId xmlns:a16="http://schemas.microsoft.com/office/drawing/2014/main" id="{1E105066-6FFA-4FFC-AACF-F3D5CC70A117}"/>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2" name="Rectangle 13">
          <a:extLst>
            <a:ext uri="{FF2B5EF4-FFF2-40B4-BE49-F238E27FC236}">
              <a16:creationId xmlns:a16="http://schemas.microsoft.com/office/drawing/2014/main" id="{1F23C3A8-2F1E-4830-B9F4-07B5E3D6FACA}"/>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3" name="Rectangle 14">
          <a:extLst>
            <a:ext uri="{FF2B5EF4-FFF2-40B4-BE49-F238E27FC236}">
              <a16:creationId xmlns:a16="http://schemas.microsoft.com/office/drawing/2014/main" id="{F27D2156-D32E-472B-8D94-9469DFE92F9B}"/>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4" name="Rectangle 18">
          <a:extLst>
            <a:ext uri="{FF2B5EF4-FFF2-40B4-BE49-F238E27FC236}">
              <a16:creationId xmlns:a16="http://schemas.microsoft.com/office/drawing/2014/main" id="{2A6CEA2A-A9BC-477C-8A65-3E9C71D5D503}"/>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145" name="Rectangle 19">
          <a:extLst>
            <a:ext uri="{FF2B5EF4-FFF2-40B4-BE49-F238E27FC236}">
              <a16:creationId xmlns:a16="http://schemas.microsoft.com/office/drawing/2014/main" id="{C8CB8664-D513-4853-A818-91DADE88FE25}"/>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262</xdr:row>
      <xdr:rowOff>0</xdr:rowOff>
    </xdr:from>
    <xdr:to>
      <xdr:col>8</xdr:col>
      <xdr:colOff>0</xdr:colOff>
      <xdr:row>262</xdr:row>
      <xdr:rowOff>0</xdr:rowOff>
    </xdr:to>
    <xdr:sp macro="" textlink="">
      <xdr:nvSpPr>
        <xdr:cNvPr id="1146" name="AutoShape 1">
          <a:extLst>
            <a:ext uri="{FF2B5EF4-FFF2-40B4-BE49-F238E27FC236}">
              <a16:creationId xmlns:a16="http://schemas.microsoft.com/office/drawing/2014/main" id="{2F8CF4C4-B587-4654-A3EB-F3095402E3D3}"/>
            </a:ext>
          </a:extLst>
        </xdr:cNvPr>
        <xdr:cNvSpPr>
          <a:spLocks/>
        </xdr:cNvSpPr>
      </xdr:nvSpPr>
      <xdr:spPr bwMode="auto">
        <a:xfrm>
          <a:off x="728980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0</xdr:colOff>
      <xdr:row>262</xdr:row>
      <xdr:rowOff>0</xdr:rowOff>
    </xdr:from>
    <xdr:to>
      <xdr:col>8</xdr:col>
      <xdr:colOff>0</xdr:colOff>
      <xdr:row>262</xdr:row>
      <xdr:rowOff>0</xdr:rowOff>
    </xdr:to>
    <xdr:sp macro="" textlink="">
      <xdr:nvSpPr>
        <xdr:cNvPr id="1147" name="AutoShape 2">
          <a:extLst>
            <a:ext uri="{FF2B5EF4-FFF2-40B4-BE49-F238E27FC236}">
              <a16:creationId xmlns:a16="http://schemas.microsoft.com/office/drawing/2014/main" id="{F070D3BA-1D23-4C02-90B2-92FD004DABA6}"/>
            </a:ext>
          </a:extLst>
        </xdr:cNvPr>
        <xdr:cNvSpPr>
          <a:spLocks/>
        </xdr:cNvSpPr>
      </xdr:nvSpPr>
      <xdr:spPr bwMode="auto">
        <a:xfrm>
          <a:off x="728980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268</xdr:row>
      <xdr:rowOff>4019</xdr:rowOff>
    </xdr:from>
    <xdr:to>
      <xdr:col>8</xdr:col>
      <xdr:colOff>4531</xdr:colOff>
      <xdr:row>268</xdr:row>
      <xdr:rowOff>4019</xdr:rowOff>
    </xdr:to>
    <xdr:sp macro="" textlink="">
      <xdr:nvSpPr>
        <xdr:cNvPr id="1148" name="Rectangle 4">
          <a:extLst>
            <a:ext uri="{FF2B5EF4-FFF2-40B4-BE49-F238E27FC236}">
              <a16:creationId xmlns:a16="http://schemas.microsoft.com/office/drawing/2014/main" id="{F564A19D-1D76-44C5-B5FE-86B6D323E460}"/>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149" name="Rectangle 5">
          <a:extLst>
            <a:ext uri="{FF2B5EF4-FFF2-40B4-BE49-F238E27FC236}">
              <a16:creationId xmlns:a16="http://schemas.microsoft.com/office/drawing/2014/main" id="{4B555A13-CD33-481F-81FA-E575AB48D5D3}"/>
            </a:ext>
          </a:extLst>
        </xdr:cNvPr>
        <xdr:cNvSpPr>
          <a:spLocks noChangeArrowheads="1"/>
        </xdr:cNvSpPr>
      </xdr:nvSpPr>
      <xdr:spPr bwMode="auto">
        <a:xfrm>
          <a:off x="729433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153</xdr:row>
      <xdr:rowOff>560</xdr:rowOff>
    </xdr:from>
    <xdr:to>
      <xdr:col>8</xdr:col>
      <xdr:colOff>4531</xdr:colOff>
      <xdr:row>153</xdr:row>
      <xdr:rowOff>560</xdr:rowOff>
    </xdr:to>
    <xdr:sp macro="" textlink="">
      <xdr:nvSpPr>
        <xdr:cNvPr id="1150" name="Rectangle 6">
          <a:extLst>
            <a:ext uri="{FF2B5EF4-FFF2-40B4-BE49-F238E27FC236}">
              <a16:creationId xmlns:a16="http://schemas.microsoft.com/office/drawing/2014/main" id="{6ED85285-018B-4471-B6D9-54D5EB7FF204}"/>
            </a:ext>
          </a:extLst>
        </xdr:cNvPr>
        <xdr:cNvSpPr>
          <a:spLocks noChangeArrowheads="1"/>
        </xdr:cNvSpPr>
      </xdr:nvSpPr>
      <xdr:spPr bwMode="auto">
        <a:xfrm>
          <a:off x="729433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1" name="Rectangle 10">
          <a:extLst>
            <a:ext uri="{FF2B5EF4-FFF2-40B4-BE49-F238E27FC236}">
              <a16:creationId xmlns:a16="http://schemas.microsoft.com/office/drawing/2014/main" id="{C654E474-ECF0-4499-B177-E0F0E507D20C}"/>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2" name="Rectangle 11">
          <a:extLst>
            <a:ext uri="{FF2B5EF4-FFF2-40B4-BE49-F238E27FC236}">
              <a16:creationId xmlns:a16="http://schemas.microsoft.com/office/drawing/2014/main" id="{8561370C-23D0-4245-99F5-EAEC8C2ADD6C}"/>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3" name="Rectangle 12">
          <a:extLst>
            <a:ext uri="{FF2B5EF4-FFF2-40B4-BE49-F238E27FC236}">
              <a16:creationId xmlns:a16="http://schemas.microsoft.com/office/drawing/2014/main" id="{8625BDA0-5BDA-4BE3-8E86-3BC15122740D}"/>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4" name="Rectangle 13">
          <a:extLst>
            <a:ext uri="{FF2B5EF4-FFF2-40B4-BE49-F238E27FC236}">
              <a16:creationId xmlns:a16="http://schemas.microsoft.com/office/drawing/2014/main" id="{CEEA67A8-30A3-4AF4-AEBF-B3EEA9EBF9D1}"/>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5" name="Rectangle 14">
          <a:extLst>
            <a:ext uri="{FF2B5EF4-FFF2-40B4-BE49-F238E27FC236}">
              <a16:creationId xmlns:a16="http://schemas.microsoft.com/office/drawing/2014/main" id="{9C740C05-FE78-44FD-804B-256A320D390E}"/>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156" name="Rectangle 15">
          <a:extLst>
            <a:ext uri="{FF2B5EF4-FFF2-40B4-BE49-F238E27FC236}">
              <a16:creationId xmlns:a16="http://schemas.microsoft.com/office/drawing/2014/main" id="{80D6F690-5BD3-4CAC-9834-6452C59060D5}"/>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268</xdr:row>
      <xdr:rowOff>4019</xdr:rowOff>
    </xdr:from>
    <xdr:to>
      <xdr:col>8</xdr:col>
      <xdr:colOff>4531</xdr:colOff>
      <xdr:row>268</xdr:row>
      <xdr:rowOff>4019</xdr:rowOff>
    </xdr:to>
    <xdr:sp macro="" textlink="">
      <xdr:nvSpPr>
        <xdr:cNvPr id="1157" name="Rectangle 16">
          <a:extLst>
            <a:ext uri="{FF2B5EF4-FFF2-40B4-BE49-F238E27FC236}">
              <a16:creationId xmlns:a16="http://schemas.microsoft.com/office/drawing/2014/main" id="{6B969492-C7C9-4E26-9456-289936584D68}"/>
            </a:ext>
          </a:extLst>
        </xdr:cNvPr>
        <xdr:cNvSpPr>
          <a:spLocks noChangeArrowheads="1"/>
        </xdr:cNvSpPr>
      </xdr:nvSpPr>
      <xdr:spPr bwMode="auto">
        <a:xfrm>
          <a:off x="72943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257</xdr:row>
      <xdr:rowOff>120512</xdr:rowOff>
    </xdr:from>
    <xdr:to>
      <xdr:col>8</xdr:col>
      <xdr:colOff>4531</xdr:colOff>
      <xdr:row>257</xdr:row>
      <xdr:rowOff>120512</xdr:rowOff>
    </xdr:to>
    <xdr:sp macro="" textlink="">
      <xdr:nvSpPr>
        <xdr:cNvPr id="1158" name="Rectangle 17">
          <a:extLst>
            <a:ext uri="{FF2B5EF4-FFF2-40B4-BE49-F238E27FC236}">
              <a16:creationId xmlns:a16="http://schemas.microsoft.com/office/drawing/2014/main" id="{CD394023-EFA3-4CDB-867A-C36050A72C52}"/>
            </a:ext>
          </a:extLst>
        </xdr:cNvPr>
        <xdr:cNvSpPr>
          <a:spLocks noChangeArrowheads="1"/>
        </xdr:cNvSpPr>
      </xdr:nvSpPr>
      <xdr:spPr bwMode="auto">
        <a:xfrm>
          <a:off x="729433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59" name="Rectangle 18">
          <a:extLst>
            <a:ext uri="{FF2B5EF4-FFF2-40B4-BE49-F238E27FC236}">
              <a16:creationId xmlns:a16="http://schemas.microsoft.com/office/drawing/2014/main" id="{E23CE2C4-6A96-4EC6-B830-67FD3EEFD385}"/>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160" name="Rectangle 19">
          <a:extLst>
            <a:ext uri="{FF2B5EF4-FFF2-40B4-BE49-F238E27FC236}">
              <a16:creationId xmlns:a16="http://schemas.microsoft.com/office/drawing/2014/main" id="{C34085E2-BC66-4716-B0B4-1F3E3448E635}"/>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0</xdr:colOff>
      <xdr:row>203</xdr:row>
      <xdr:rowOff>0</xdr:rowOff>
    </xdr:from>
    <xdr:to>
      <xdr:col>8</xdr:col>
      <xdr:colOff>0</xdr:colOff>
      <xdr:row>203</xdr:row>
      <xdr:rowOff>0</xdr:rowOff>
    </xdr:to>
    <xdr:sp macro="" textlink="">
      <xdr:nvSpPr>
        <xdr:cNvPr id="1161" name="AutoShape 22">
          <a:extLst>
            <a:ext uri="{FF2B5EF4-FFF2-40B4-BE49-F238E27FC236}">
              <a16:creationId xmlns:a16="http://schemas.microsoft.com/office/drawing/2014/main" id="{20D0506D-C93E-44B3-847D-8B54A07457BB}"/>
            </a:ext>
          </a:extLst>
        </xdr:cNvPr>
        <xdr:cNvSpPr>
          <a:spLocks/>
        </xdr:cNvSpPr>
      </xdr:nvSpPr>
      <xdr:spPr bwMode="auto">
        <a:xfrm>
          <a:off x="728980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4531</xdr:colOff>
      <xdr:row>202</xdr:row>
      <xdr:rowOff>123704</xdr:rowOff>
    </xdr:from>
    <xdr:to>
      <xdr:col>8</xdr:col>
      <xdr:colOff>4531</xdr:colOff>
      <xdr:row>202</xdr:row>
      <xdr:rowOff>123704</xdr:rowOff>
    </xdr:to>
    <xdr:sp macro="" textlink="">
      <xdr:nvSpPr>
        <xdr:cNvPr id="1162" name="Rectangle 23">
          <a:extLst>
            <a:ext uri="{FF2B5EF4-FFF2-40B4-BE49-F238E27FC236}">
              <a16:creationId xmlns:a16="http://schemas.microsoft.com/office/drawing/2014/main" id="{6DA7D09F-797C-47C0-82C6-9A4D41D1657D}"/>
            </a:ext>
          </a:extLst>
        </xdr:cNvPr>
        <xdr:cNvSpPr>
          <a:spLocks noChangeArrowheads="1"/>
        </xdr:cNvSpPr>
      </xdr:nvSpPr>
      <xdr:spPr bwMode="auto">
        <a:xfrm>
          <a:off x="729433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3" name="Rectangle 10">
          <a:extLst>
            <a:ext uri="{FF2B5EF4-FFF2-40B4-BE49-F238E27FC236}">
              <a16:creationId xmlns:a16="http://schemas.microsoft.com/office/drawing/2014/main" id="{2E0A1346-682B-4C1A-986E-C1D22E66EE7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4" name="Rectangle 11">
          <a:extLst>
            <a:ext uri="{FF2B5EF4-FFF2-40B4-BE49-F238E27FC236}">
              <a16:creationId xmlns:a16="http://schemas.microsoft.com/office/drawing/2014/main" id="{53D3B269-7ABE-4C9C-A57F-EA13F2F096DA}"/>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5" name="Rectangle 12">
          <a:extLst>
            <a:ext uri="{FF2B5EF4-FFF2-40B4-BE49-F238E27FC236}">
              <a16:creationId xmlns:a16="http://schemas.microsoft.com/office/drawing/2014/main" id="{47E34BB2-B19F-464A-B19B-B397B01A884A}"/>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6" name="Rectangle 13">
          <a:extLst>
            <a:ext uri="{FF2B5EF4-FFF2-40B4-BE49-F238E27FC236}">
              <a16:creationId xmlns:a16="http://schemas.microsoft.com/office/drawing/2014/main" id="{5A31CA26-640D-4C5B-ABD8-5AD8CE092FB1}"/>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7" name="Rectangle 14">
          <a:extLst>
            <a:ext uri="{FF2B5EF4-FFF2-40B4-BE49-F238E27FC236}">
              <a16:creationId xmlns:a16="http://schemas.microsoft.com/office/drawing/2014/main" id="{1E591E43-05E6-421E-906C-287ADC56AA06}"/>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8" name="Rectangle 18">
          <a:extLst>
            <a:ext uri="{FF2B5EF4-FFF2-40B4-BE49-F238E27FC236}">
              <a16:creationId xmlns:a16="http://schemas.microsoft.com/office/drawing/2014/main" id="{1AA5040D-C5FB-4939-9A7A-3140C86CE072}"/>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169" name="Rectangle 19">
          <a:extLst>
            <a:ext uri="{FF2B5EF4-FFF2-40B4-BE49-F238E27FC236}">
              <a16:creationId xmlns:a16="http://schemas.microsoft.com/office/drawing/2014/main" id="{EF855A8B-A621-4C6F-ADD1-23B5317C8BC7}"/>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0" name="Rectangle 10">
          <a:extLst>
            <a:ext uri="{FF2B5EF4-FFF2-40B4-BE49-F238E27FC236}">
              <a16:creationId xmlns:a16="http://schemas.microsoft.com/office/drawing/2014/main" id="{B45B54AE-C3DA-4ABF-94E6-D4E3BAC53118}"/>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1" name="Rectangle 11">
          <a:extLst>
            <a:ext uri="{FF2B5EF4-FFF2-40B4-BE49-F238E27FC236}">
              <a16:creationId xmlns:a16="http://schemas.microsoft.com/office/drawing/2014/main" id="{5EA33F25-ABA7-45E3-9050-8C2B0EDB9951}"/>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2" name="Rectangle 12">
          <a:extLst>
            <a:ext uri="{FF2B5EF4-FFF2-40B4-BE49-F238E27FC236}">
              <a16:creationId xmlns:a16="http://schemas.microsoft.com/office/drawing/2014/main" id="{6F14D920-FF83-41B7-8E5B-B2713FD669F3}"/>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3" name="Rectangle 13">
          <a:extLst>
            <a:ext uri="{FF2B5EF4-FFF2-40B4-BE49-F238E27FC236}">
              <a16:creationId xmlns:a16="http://schemas.microsoft.com/office/drawing/2014/main" id="{ED398682-0315-4790-B14E-043F2087A05B}"/>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4" name="Rectangle 14">
          <a:extLst>
            <a:ext uri="{FF2B5EF4-FFF2-40B4-BE49-F238E27FC236}">
              <a16:creationId xmlns:a16="http://schemas.microsoft.com/office/drawing/2014/main" id="{5AB1F013-0041-407A-9EF5-8DD8FABA2714}"/>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5" name="Rectangle 18">
          <a:extLst>
            <a:ext uri="{FF2B5EF4-FFF2-40B4-BE49-F238E27FC236}">
              <a16:creationId xmlns:a16="http://schemas.microsoft.com/office/drawing/2014/main" id="{612127A0-95C5-4C4F-AFC4-997F8F780D8D}"/>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176" name="Rectangle 19">
          <a:extLst>
            <a:ext uri="{FF2B5EF4-FFF2-40B4-BE49-F238E27FC236}">
              <a16:creationId xmlns:a16="http://schemas.microsoft.com/office/drawing/2014/main" id="{B0EF86D2-7C13-47C4-BDA1-10ED0C0D6656}"/>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77" name="Rectangle 10">
          <a:extLst>
            <a:ext uri="{FF2B5EF4-FFF2-40B4-BE49-F238E27FC236}">
              <a16:creationId xmlns:a16="http://schemas.microsoft.com/office/drawing/2014/main" id="{FA6B248A-A635-49DA-9FF0-F08C118067C5}"/>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78" name="Rectangle 11">
          <a:extLst>
            <a:ext uri="{FF2B5EF4-FFF2-40B4-BE49-F238E27FC236}">
              <a16:creationId xmlns:a16="http://schemas.microsoft.com/office/drawing/2014/main" id="{5067267F-6DE0-4D30-8135-D8147CDFB78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79" name="Rectangle 12">
          <a:extLst>
            <a:ext uri="{FF2B5EF4-FFF2-40B4-BE49-F238E27FC236}">
              <a16:creationId xmlns:a16="http://schemas.microsoft.com/office/drawing/2014/main" id="{C9B4F41C-B875-41C7-A04E-DCCB7392313A}"/>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80" name="Rectangle 13">
          <a:extLst>
            <a:ext uri="{FF2B5EF4-FFF2-40B4-BE49-F238E27FC236}">
              <a16:creationId xmlns:a16="http://schemas.microsoft.com/office/drawing/2014/main" id="{1E1B1C4A-D61E-44D6-B91C-FCC8CDD91D10}"/>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81" name="Rectangle 14">
          <a:extLst>
            <a:ext uri="{FF2B5EF4-FFF2-40B4-BE49-F238E27FC236}">
              <a16:creationId xmlns:a16="http://schemas.microsoft.com/office/drawing/2014/main" id="{2A944D2D-152F-49D3-A1F9-831437F25626}"/>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82" name="Rectangle 18">
          <a:extLst>
            <a:ext uri="{FF2B5EF4-FFF2-40B4-BE49-F238E27FC236}">
              <a16:creationId xmlns:a16="http://schemas.microsoft.com/office/drawing/2014/main" id="{663B4CBC-C911-4F4B-A28C-CCA822101374}"/>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183" name="Rectangle 19">
          <a:extLst>
            <a:ext uri="{FF2B5EF4-FFF2-40B4-BE49-F238E27FC236}">
              <a16:creationId xmlns:a16="http://schemas.microsoft.com/office/drawing/2014/main" id="{D8BEF80B-9424-41D3-A31B-539DF2E9C79F}"/>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4" name="Rectangle 10">
          <a:extLst>
            <a:ext uri="{FF2B5EF4-FFF2-40B4-BE49-F238E27FC236}">
              <a16:creationId xmlns:a16="http://schemas.microsoft.com/office/drawing/2014/main" id="{8CC23DA1-ACC6-4A76-B3E9-635A9F329EFD}"/>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5" name="Rectangle 11">
          <a:extLst>
            <a:ext uri="{FF2B5EF4-FFF2-40B4-BE49-F238E27FC236}">
              <a16:creationId xmlns:a16="http://schemas.microsoft.com/office/drawing/2014/main" id="{9441B9CB-0984-44EA-B278-B6861949E1E1}"/>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6" name="Rectangle 12">
          <a:extLst>
            <a:ext uri="{FF2B5EF4-FFF2-40B4-BE49-F238E27FC236}">
              <a16:creationId xmlns:a16="http://schemas.microsoft.com/office/drawing/2014/main" id="{033E0C52-1C9B-4F3E-B881-91EC5CB5909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7" name="Rectangle 13">
          <a:extLst>
            <a:ext uri="{FF2B5EF4-FFF2-40B4-BE49-F238E27FC236}">
              <a16:creationId xmlns:a16="http://schemas.microsoft.com/office/drawing/2014/main" id="{9B52D229-CDDA-4446-8E63-BD67E050A6B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8" name="Rectangle 14">
          <a:extLst>
            <a:ext uri="{FF2B5EF4-FFF2-40B4-BE49-F238E27FC236}">
              <a16:creationId xmlns:a16="http://schemas.microsoft.com/office/drawing/2014/main" id="{2456EA08-2223-4D86-9C59-DC90C39B8AF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89" name="Rectangle 18">
          <a:extLst>
            <a:ext uri="{FF2B5EF4-FFF2-40B4-BE49-F238E27FC236}">
              <a16:creationId xmlns:a16="http://schemas.microsoft.com/office/drawing/2014/main" id="{B8E68290-447B-473C-885D-AFA2638E7B0C}"/>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190" name="Rectangle 19">
          <a:extLst>
            <a:ext uri="{FF2B5EF4-FFF2-40B4-BE49-F238E27FC236}">
              <a16:creationId xmlns:a16="http://schemas.microsoft.com/office/drawing/2014/main" id="{AD440095-7AB1-4B1B-998B-CD6A6FF04219}"/>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191" name="Rectangle 7">
          <a:extLst>
            <a:ext uri="{FF2B5EF4-FFF2-40B4-BE49-F238E27FC236}">
              <a16:creationId xmlns:a16="http://schemas.microsoft.com/office/drawing/2014/main" id="{177532B2-5FC3-4048-BAF0-CFF14E60C252}"/>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192" name="Rectangle 8">
          <a:extLst>
            <a:ext uri="{FF2B5EF4-FFF2-40B4-BE49-F238E27FC236}">
              <a16:creationId xmlns:a16="http://schemas.microsoft.com/office/drawing/2014/main" id="{39B5B1EE-2FB0-401A-8973-79905AAD31D4}"/>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229</xdr:row>
      <xdr:rowOff>121755</xdr:rowOff>
    </xdr:from>
    <xdr:to>
      <xdr:col>8</xdr:col>
      <xdr:colOff>4531</xdr:colOff>
      <xdr:row>229</xdr:row>
      <xdr:rowOff>121755</xdr:rowOff>
    </xdr:to>
    <xdr:sp macro="" textlink="">
      <xdr:nvSpPr>
        <xdr:cNvPr id="1193" name="Rectangle 9">
          <a:extLst>
            <a:ext uri="{FF2B5EF4-FFF2-40B4-BE49-F238E27FC236}">
              <a16:creationId xmlns:a16="http://schemas.microsoft.com/office/drawing/2014/main" id="{DBBA2492-28A9-4DBF-9926-5BDE8128EB39}"/>
            </a:ext>
          </a:extLst>
        </xdr:cNvPr>
        <xdr:cNvSpPr>
          <a:spLocks noChangeArrowheads="1"/>
        </xdr:cNvSpPr>
      </xdr:nvSpPr>
      <xdr:spPr bwMode="auto">
        <a:xfrm>
          <a:off x="72943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4" name="Rectangle 10">
          <a:extLst>
            <a:ext uri="{FF2B5EF4-FFF2-40B4-BE49-F238E27FC236}">
              <a16:creationId xmlns:a16="http://schemas.microsoft.com/office/drawing/2014/main" id="{9B35C52D-BF62-4EC4-94B4-D0F3F57C883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5" name="Rectangle 11">
          <a:extLst>
            <a:ext uri="{FF2B5EF4-FFF2-40B4-BE49-F238E27FC236}">
              <a16:creationId xmlns:a16="http://schemas.microsoft.com/office/drawing/2014/main" id="{886C8C16-A170-48F8-B422-1414AEA96AD8}"/>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6" name="Rectangle 12">
          <a:extLst>
            <a:ext uri="{FF2B5EF4-FFF2-40B4-BE49-F238E27FC236}">
              <a16:creationId xmlns:a16="http://schemas.microsoft.com/office/drawing/2014/main" id="{5E9DC7AD-6656-424B-BD44-35E159F66786}"/>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7" name="Rectangle 13">
          <a:extLst>
            <a:ext uri="{FF2B5EF4-FFF2-40B4-BE49-F238E27FC236}">
              <a16:creationId xmlns:a16="http://schemas.microsoft.com/office/drawing/2014/main" id="{B3AA0C4C-0B29-4096-A4C3-7875C8859B32}"/>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8" name="Rectangle 14">
          <a:extLst>
            <a:ext uri="{FF2B5EF4-FFF2-40B4-BE49-F238E27FC236}">
              <a16:creationId xmlns:a16="http://schemas.microsoft.com/office/drawing/2014/main" id="{D2A846FA-47EC-46CF-A13B-A1D4C6BC4DFA}"/>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199" name="Rectangle 18">
          <a:extLst>
            <a:ext uri="{FF2B5EF4-FFF2-40B4-BE49-F238E27FC236}">
              <a16:creationId xmlns:a16="http://schemas.microsoft.com/office/drawing/2014/main" id="{53CA1967-C3F2-49C5-83FB-1753D0B45949}"/>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200" name="Rectangle 19">
          <a:extLst>
            <a:ext uri="{FF2B5EF4-FFF2-40B4-BE49-F238E27FC236}">
              <a16:creationId xmlns:a16="http://schemas.microsoft.com/office/drawing/2014/main" id="{5D71504F-7ABE-4CA7-9781-EB66DF8C73E2}"/>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1" name="Rectangle 10">
          <a:extLst>
            <a:ext uri="{FF2B5EF4-FFF2-40B4-BE49-F238E27FC236}">
              <a16:creationId xmlns:a16="http://schemas.microsoft.com/office/drawing/2014/main" id="{176BFDA1-C295-448D-8849-932AB86A7818}"/>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2" name="Rectangle 11">
          <a:extLst>
            <a:ext uri="{FF2B5EF4-FFF2-40B4-BE49-F238E27FC236}">
              <a16:creationId xmlns:a16="http://schemas.microsoft.com/office/drawing/2014/main" id="{2D3F4B74-F305-438E-BD4A-DDD4628EEF79}"/>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3" name="Rectangle 12">
          <a:extLst>
            <a:ext uri="{FF2B5EF4-FFF2-40B4-BE49-F238E27FC236}">
              <a16:creationId xmlns:a16="http://schemas.microsoft.com/office/drawing/2014/main" id="{5EEFD56C-561A-4C4B-B40D-7954A9F27963}"/>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4" name="Rectangle 13">
          <a:extLst>
            <a:ext uri="{FF2B5EF4-FFF2-40B4-BE49-F238E27FC236}">
              <a16:creationId xmlns:a16="http://schemas.microsoft.com/office/drawing/2014/main" id="{3EE6566D-AA58-4448-83D0-BF9A56965CE8}"/>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5" name="Rectangle 14">
          <a:extLst>
            <a:ext uri="{FF2B5EF4-FFF2-40B4-BE49-F238E27FC236}">
              <a16:creationId xmlns:a16="http://schemas.microsoft.com/office/drawing/2014/main" id="{63E631EF-EC0B-4E05-8D39-7CDCE3A6C097}"/>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6" name="Rectangle 18">
          <a:extLst>
            <a:ext uri="{FF2B5EF4-FFF2-40B4-BE49-F238E27FC236}">
              <a16:creationId xmlns:a16="http://schemas.microsoft.com/office/drawing/2014/main" id="{D611B535-63D1-4D76-ABAF-8CB9574DC7F5}"/>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251</xdr:row>
      <xdr:rowOff>120390</xdr:rowOff>
    </xdr:from>
    <xdr:to>
      <xdr:col>11</xdr:col>
      <xdr:colOff>4531</xdr:colOff>
      <xdr:row>251</xdr:row>
      <xdr:rowOff>120390</xdr:rowOff>
    </xdr:to>
    <xdr:sp macro="" textlink="">
      <xdr:nvSpPr>
        <xdr:cNvPr id="1207" name="Rectangle 19">
          <a:extLst>
            <a:ext uri="{FF2B5EF4-FFF2-40B4-BE49-F238E27FC236}">
              <a16:creationId xmlns:a16="http://schemas.microsoft.com/office/drawing/2014/main" id="{352D96FF-C630-45C9-B015-6F64A6645D5E}"/>
            </a:ext>
          </a:extLst>
        </xdr:cNvPr>
        <xdr:cNvSpPr>
          <a:spLocks noChangeArrowheads="1"/>
        </xdr:cNvSpPr>
      </xdr:nvSpPr>
      <xdr:spPr bwMode="auto">
        <a:xfrm>
          <a:off x="97136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08" name="Rectangle 10">
          <a:extLst>
            <a:ext uri="{FF2B5EF4-FFF2-40B4-BE49-F238E27FC236}">
              <a16:creationId xmlns:a16="http://schemas.microsoft.com/office/drawing/2014/main" id="{F85B6C72-6268-40DA-B3CD-366A24389FC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09" name="Rectangle 11">
          <a:extLst>
            <a:ext uri="{FF2B5EF4-FFF2-40B4-BE49-F238E27FC236}">
              <a16:creationId xmlns:a16="http://schemas.microsoft.com/office/drawing/2014/main" id="{3DB14E48-28AA-4372-8408-4057B30C3875}"/>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10" name="Rectangle 12">
          <a:extLst>
            <a:ext uri="{FF2B5EF4-FFF2-40B4-BE49-F238E27FC236}">
              <a16:creationId xmlns:a16="http://schemas.microsoft.com/office/drawing/2014/main" id="{D6A579A8-60D5-494C-AE38-41212484AE5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11" name="Rectangle 13">
          <a:extLst>
            <a:ext uri="{FF2B5EF4-FFF2-40B4-BE49-F238E27FC236}">
              <a16:creationId xmlns:a16="http://schemas.microsoft.com/office/drawing/2014/main" id="{86A06771-A72D-453F-9231-7953B3C567BB}"/>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12" name="Rectangle 14">
          <a:extLst>
            <a:ext uri="{FF2B5EF4-FFF2-40B4-BE49-F238E27FC236}">
              <a16:creationId xmlns:a16="http://schemas.microsoft.com/office/drawing/2014/main" id="{B11822A4-E863-4962-9A57-DB135FBF7439}"/>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13" name="Rectangle 18">
          <a:extLst>
            <a:ext uri="{FF2B5EF4-FFF2-40B4-BE49-F238E27FC236}">
              <a16:creationId xmlns:a16="http://schemas.microsoft.com/office/drawing/2014/main" id="{6EC25BB5-CEB8-4ABA-A4D4-F136E69AC895}"/>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214" name="Rectangle 19">
          <a:extLst>
            <a:ext uri="{FF2B5EF4-FFF2-40B4-BE49-F238E27FC236}">
              <a16:creationId xmlns:a16="http://schemas.microsoft.com/office/drawing/2014/main" id="{F26A8C76-B2C9-4267-AFEA-342D44AF9C6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15" name="Rectangle 10">
          <a:extLst>
            <a:ext uri="{FF2B5EF4-FFF2-40B4-BE49-F238E27FC236}">
              <a16:creationId xmlns:a16="http://schemas.microsoft.com/office/drawing/2014/main" id="{77F578A1-F238-4CDE-AEF8-9E314C6C3946}"/>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16" name="Rectangle 11">
          <a:extLst>
            <a:ext uri="{FF2B5EF4-FFF2-40B4-BE49-F238E27FC236}">
              <a16:creationId xmlns:a16="http://schemas.microsoft.com/office/drawing/2014/main" id="{4ABED445-9BEC-4C0B-8397-FEC0E88986E1}"/>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17" name="Rectangle 12">
          <a:extLst>
            <a:ext uri="{FF2B5EF4-FFF2-40B4-BE49-F238E27FC236}">
              <a16:creationId xmlns:a16="http://schemas.microsoft.com/office/drawing/2014/main" id="{71896DBF-A36E-4DFA-AC75-DA19AD6EA3A3}"/>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18" name="Rectangle 13">
          <a:extLst>
            <a:ext uri="{FF2B5EF4-FFF2-40B4-BE49-F238E27FC236}">
              <a16:creationId xmlns:a16="http://schemas.microsoft.com/office/drawing/2014/main" id="{94A288F2-7A12-462D-A2B6-4FD22828524D}"/>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19" name="Rectangle 14">
          <a:extLst>
            <a:ext uri="{FF2B5EF4-FFF2-40B4-BE49-F238E27FC236}">
              <a16:creationId xmlns:a16="http://schemas.microsoft.com/office/drawing/2014/main" id="{94AB5605-A8CE-4AFE-BC6D-B35650793680}"/>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20" name="Rectangle 18">
          <a:extLst>
            <a:ext uri="{FF2B5EF4-FFF2-40B4-BE49-F238E27FC236}">
              <a16:creationId xmlns:a16="http://schemas.microsoft.com/office/drawing/2014/main" id="{CC22335F-160E-42F3-8802-0DC8D0C22A61}"/>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225</xdr:row>
      <xdr:rowOff>120390</xdr:rowOff>
    </xdr:from>
    <xdr:to>
      <xdr:col>11</xdr:col>
      <xdr:colOff>4531</xdr:colOff>
      <xdr:row>225</xdr:row>
      <xdr:rowOff>120390</xdr:rowOff>
    </xdr:to>
    <xdr:sp macro="" textlink="">
      <xdr:nvSpPr>
        <xdr:cNvPr id="1221" name="Rectangle 19">
          <a:extLst>
            <a:ext uri="{FF2B5EF4-FFF2-40B4-BE49-F238E27FC236}">
              <a16:creationId xmlns:a16="http://schemas.microsoft.com/office/drawing/2014/main" id="{2A943289-DA99-4344-999C-F7D4E9DFCE05}"/>
            </a:ext>
          </a:extLst>
        </xdr:cNvPr>
        <xdr:cNvSpPr>
          <a:spLocks noChangeArrowheads="1"/>
        </xdr:cNvSpPr>
      </xdr:nvSpPr>
      <xdr:spPr bwMode="auto">
        <a:xfrm>
          <a:off x="97136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2" name="Rectangle 10">
          <a:extLst>
            <a:ext uri="{FF2B5EF4-FFF2-40B4-BE49-F238E27FC236}">
              <a16:creationId xmlns:a16="http://schemas.microsoft.com/office/drawing/2014/main" id="{61654D4F-86C9-4D5B-A426-9A5F8A5A859A}"/>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3" name="Rectangle 11">
          <a:extLst>
            <a:ext uri="{FF2B5EF4-FFF2-40B4-BE49-F238E27FC236}">
              <a16:creationId xmlns:a16="http://schemas.microsoft.com/office/drawing/2014/main" id="{F1B49DE8-8790-484D-8402-131BF8E104A5}"/>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4" name="Rectangle 12">
          <a:extLst>
            <a:ext uri="{FF2B5EF4-FFF2-40B4-BE49-F238E27FC236}">
              <a16:creationId xmlns:a16="http://schemas.microsoft.com/office/drawing/2014/main" id="{EE6F5ED0-44B1-4E2C-97E5-CE3E940EE00B}"/>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5" name="Rectangle 13">
          <a:extLst>
            <a:ext uri="{FF2B5EF4-FFF2-40B4-BE49-F238E27FC236}">
              <a16:creationId xmlns:a16="http://schemas.microsoft.com/office/drawing/2014/main" id="{4BCA5438-5D8F-4BC3-94BF-F098D0ECBA30}"/>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6" name="Rectangle 14">
          <a:extLst>
            <a:ext uri="{FF2B5EF4-FFF2-40B4-BE49-F238E27FC236}">
              <a16:creationId xmlns:a16="http://schemas.microsoft.com/office/drawing/2014/main" id="{ACFF4139-F25D-4CB8-909E-1DE32657B263}"/>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7" name="Rectangle 18">
          <a:extLst>
            <a:ext uri="{FF2B5EF4-FFF2-40B4-BE49-F238E27FC236}">
              <a16:creationId xmlns:a16="http://schemas.microsoft.com/office/drawing/2014/main" id="{AEF37FB8-11DF-4840-9882-537CED459F07}"/>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228" name="Rectangle 19">
          <a:extLst>
            <a:ext uri="{FF2B5EF4-FFF2-40B4-BE49-F238E27FC236}">
              <a16:creationId xmlns:a16="http://schemas.microsoft.com/office/drawing/2014/main" id="{343ACD4E-6FE5-4513-BB2B-638160D14C04}"/>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29" name="Rectangle 10">
          <a:extLst>
            <a:ext uri="{FF2B5EF4-FFF2-40B4-BE49-F238E27FC236}">
              <a16:creationId xmlns:a16="http://schemas.microsoft.com/office/drawing/2014/main" id="{0E3528A3-77A7-4C2D-9793-020E60CADFC6}"/>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0" name="Rectangle 11">
          <a:extLst>
            <a:ext uri="{FF2B5EF4-FFF2-40B4-BE49-F238E27FC236}">
              <a16:creationId xmlns:a16="http://schemas.microsoft.com/office/drawing/2014/main" id="{33FC9FD8-CF75-4F0F-B06A-D2B0A4281564}"/>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1" name="Rectangle 12">
          <a:extLst>
            <a:ext uri="{FF2B5EF4-FFF2-40B4-BE49-F238E27FC236}">
              <a16:creationId xmlns:a16="http://schemas.microsoft.com/office/drawing/2014/main" id="{113ACA46-75DE-4399-A17D-24A0F28121FC}"/>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2" name="Rectangle 13">
          <a:extLst>
            <a:ext uri="{FF2B5EF4-FFF2-40B4-BE49-F238E27FC236}">
              <a16:creationId xmlns:a16="http://schemas.microsoft.com/office/drawing/2014/main" id="{87D771E8-E22D-4348-9F0B-40E6C255CF2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3" name="Rectangle 14">
          <a:extLst>
            <a:ext uri="{FF2B5EF4-FFF2-40B4-BE49-F238E27FC236}">
              <a16:creationId xmlns:a16="http://schemas.microsoft.com/office/drawing/2014/main" id="{B1ADBAA9-26C8-4BB2-8716-C1B6EAB60A77}"/>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4" name="Rectangle 18">
          <a:extLst>
            <a:ext uri="{FF2B5EF4-FFF2-40B4-BE49-F238E27FC236}">
              <a16:creationId xmlns:a16="http://schemas.microsoft.com/office/drawing/2014/main" id="{250B5295-8282-44DF-8666-7C2C05D17A52}"/>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235" name="Rectangle 19">
          <a:extLst>
            <a:ext uri="{FF2B5EF4-FFF2-40B4-BE49-F238E27FC236}">
              <a16:creationId xmlns:a16="http://schemas.microsoft.com/office/drawing/2014/main" id="{F6635F7D-B74E-4ABA-970C-31EF35025467}"/>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36" name="Rectangle 10">
          <a:extLst>
            <a:ext uri="{FF2B5EF4-FFF2-40B4-BE49-F238E27FC236}">
              <a16:creationId xmlns:a16="http://schemas.microsoft.com/office/drawing/2014/main" id="{ED4E5BC5-64F3-4E29-A10F-BBDB449F2CE9}"/>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37" name="Rectangle 11">
          <a:extLst>
            <a:ext uri="{FF2B5EF4-FFF2-40B4-BE49-F238E27FC236}">
              <a16:creationId xmlns:a16="http://schemas.microsoft.com/office/drawing/2014/main" id="{025C5954-6284-44DC-BFAE-0C41DD9075B0}"/>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38" name="Rectangle 12">
          <a:extLst>
            <a:ext uri="{FF2B5EF4-FFF2-40B4-BE49-F238E27FC236}">
              <a16:creationId xmlns:a16="http://schemas.microsoft.com/office/drawing/2014/main" id="{214F5D9E-AD4F-4CE2-BF67-985701D9D67A}"/>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39" name="Rectangle 13">
          <a:extLst>
            <a:ext uri="{FF2B5EF4-FFF2-40B4-BE49-F238E27FC236}">
              <a16:creationId xmlns:a16="http://schemas.microsoft.com/office/drawing/2014/main" id="{7505A934-3885-400F-A774-889A0762EF43}"/>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40" name="Rectangle 14">
          <a:extLst>
            <a:ext uri="{FF2B5EF4-FFF2-40B4-BE49-F238E27FC236}">
              <a16:creationId xmlns:a16="http://schemas.microsoft.com/office/drawing/2014/main" id="{D9B3135D-F255-49E1-837E-EB98B5C64560}"/>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41" name="Rectangle 18">
          <a:extLst>
            <a:ext uri="{FF2B5EF4-FFF2-40B4-BE49-F238E27FC236}">
              <a16:creationId xmlns:a16="http://schemas.microsoft.com/office/drawing/2014/main" id="{5FA446A0-ADFD-442C-B618-55556057EE68}"/>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221</xdr:row>
      <xdr:rowOff>120390</xdr:rowOff>
    </xdr:from>
    <xdr:to>
      <xdr:col>13</xdr:col>
      <xdr:colOff>4531</xdr:colOff>
      <xdr:row>221</xdr:row>
      <xdr:rowOff>120390</xdr:rowOff>
    </xdr:to>
    <xdr:sp macro="" textlink="">
      <xdr:nvSpPr>
        <xdr:cNvPr id="1242" name="Rectangle 19">
          <a:extLst>
            <a:ext uri="{FF2B5EF4-FFF2-40B4-BE49-F238E27FC236}">
              <a16:creationId xmlns:a16="http://schemas.microsoft.com/office/drawing/2014/main" id="{D2CF5BC4-3829-48B4-BEAE-11CE16E454C0}"/>
            </a:ext>
          </a:extLst>
        </xdr:cNvPr>
        <xdr:cNvSpPr>
          <a:spLocks noChangeArrowheads="1"/>
        </xdr:cNvSpPr>
      </xdr:nvSpPr>
      <xdr:spPr bwMode="auto">
        <a:xfrm>
          <a:off x="113265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3" name="Rectangle 10">
          <a:extLst>
            <a:ext uri="{FF2B5EF4-FFF2-40B4-BE49-F238E27FC236}">
              <a16:creationId xmlns:a16="http://schemas.microsoft.com/office/drawing/2014/main" id="{05810586-09DF-4DDB-98DD-36E3C3515009}"/>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4" name="Rectangle 11">
          <a:extLst>
            <a:ext uri="{FF2B5EF4-FFF2-40B4-BE49-F238E27FC236}">
              <a16:creationId xmlns:a16="http://schemas.microsoft.com/office/drawing/2014/main" id="{F0B47742-0BBA-4410-A743-CC68302C7E92}"/>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5" name="Rectangle 12">
          <a:extLst>
            <a:ext uri="{FF2B5EF4-FFF2-40B4-BE49-F238E27FC236}">
              <a16:creationId xmlns:a16="http://schemas.microsoft.com/office/drawing/2014/main" id="{F429C882-66C4-4CB4-AF7A-BACC41FD2260}"/>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6" name="Rectangle 13">
          <a:extLst>
            <a:ext uri="{FF2B5EF4-FFF2-40B4-BE49-F238E27FC236}">
              <a16:creationId xmlns:a16="http://schemas.microsoft.com/office/drawing/2014/main" id="{76500E6F-84D4-4C18-9AC8-BCB2FE2747B8}"/>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7" name="Rectangle 14">
          <a:extLst>
            <a:ext uri="{FF2B5EF4-FFF2-40B4-BE49-F238E27FC236}">
              <a16:creationId xmlns:a16="http://schemas.microsoft.com/office/drawing/2014/main" id="{D9744A2A-87C1-4B34-8A43-E82CEBAE04CB}"/>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8" name="Rectangle 18">
          <a:extLst>
            <a:ext uri="{FF2B5EF4-FFF2-40B4-BE49-F238E27FC236}">
              <a16:creationId xmlns:a16="http://schemas.microsoft.com/office/drawing/2014/main" id="{0D38E253-D5C2-45E8-8D52-F37281BCAB50}"/>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13</xdr:col>
      <xdr:colOff>4531</xdr:colOff>
      <xdr:row>265</xdr:row>
      <xdr:rowOff>120390</xdr:rowOff>
    </xdr:from>
    <xdr:to>
      <xdr:col>13</xdr:col>
      <xdr:colOff>4531</xdr:colOff>
      <xdr:row>265</xdr:row>
      <xdr:rowOff>120390</xdr:rowOff>
    </xdr:to>
    <xdr:sp macro="" textlink="">
      <xdr:nvSpPr>
        <xdr:cNvPr id="1249" name="Rectangle 19">
          <a:extLst>
            <a:ext uri="{FF2B5EF4-FFF2-40B4-BE49-F238E27FC236}">
              <a16:creationId xmlns:a16="http://schemas.microsoft.com/office/drawing/2014/main" id="{476B2EB4-8A13-4F5F-BA41-52BD8C991367}"/>
            </a:ext>
          </a:extLst>
        </xdr:cNvPr>
        <xdr:cNvSpPr>
          <a:spLocks noChangeArrowheads="1"/>
        </xdr:cNvSpPr>
      </xdr:nvSpPr>
      <xdr:spPr bwMode="auto">
        <a:xfrm>
          <a:off x="113265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0</xdr:colOff>
      <xdr:row>262</xdr:row>
      <xdr:rowOff>0</xdr:rowOff>
    </xdr:from>
    <xdr:to>
      <xdr:col>6</xdr:col>
      <xdr:colOff>0</xdr:colOff>
      <xdr:row>262</xdr:row>
      <xdr:rowOff>0</xdr:rowOff>
    </xdr:to>
    <xdr:sp macro="" textlink="">
      <xdr:nvSpPr>
        <xdr:cNvPr id="1250" name="AutoShape 1">
          <a:extLst>
            <a:ext uri="{FF2B5EF4-FFF2-40B4-BE49-F238E27FC236}">
              <a16:creationId xmlns:a16="http://schemas.microsoft.com/office/drawing/2014/main" id="{8BB73391-5415-46DA-96F7-6DEF32C37246}"/>
            </a:ext>
          </a:extLst>
        </xdr:cNvPr>
        <xdr:cNvSpPr>
          <a:spLocks/>
        </xdr:cNvSpPr>
      </xdr:nvSpPr>
      <xdr:spPr bwMode="auto">
        <a:xfrm>
          <a:off x="567690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262</xdr:row>
      <xdr:rowOff>0</xdr:rowOff>
    </xdr:from>
    <xdr:to>
      <xdr:col>6</xdr:col>
      <xdr:colOff>0</xdr:colOff>
      <xdr:row>262</xdr:row>
      <xdr:rowOff>0</xdr:rowOff>
    </xdr:to>
    <xdr:sp macro="" textlink="">
      <xdr:nvSpPr>
        <xdr:cNvPr id="1251" name="AutoShape 2">
          <a:extLst>
            <a:ext uri="{FF2B5EF4-FFF2-40B4-BE49-F238E27FC236}">
              <a16:creationId xmlns:a16="http://schemas.microsoft.com/office/drawing/2014/main" id="{72816682-A463-417E-92D4-25B671B8DCFE}"/>
            </a:ext>
          </a:extLst>
        </xdr:cNvPr>
        <xdr:cNvSpPr>
          <a:spLocks/>
        </xdr:cNvSpPr>
      </xdr:nvSpPr>
      <xdr:spPr bwMode="auto">
        <a:xfrm>
          <a:off x="567690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4531</xdr:colOff>
      <xdr:row>268</xdr:row>
      <xdr:rowOff>4019</xdr:rowOff>
    </xdr:from>
    <xdr:to>
      <xdr:col>6</xdr:col>
      <xdr:colOff>4531</xdr:colOff>
      <xdr:row>268</xdr:row>
      <xdr:rowOff>4019</xdr:rowOff>
    </xdr:to>
    <xdr:sp macro="" textlink="">
      <xdr:nvSpPr>
        <xdr:cNvPr id="1252" name="Rectangle 4">
          <a:extLst>
            <a:ext uri="{FF2B5EF4-FFF2-40B4-BE49-F238E27FC236}">
              <a16:creationId xmlns:a16="http://schemas.microsoft.com/office/drawing/2014/main" id="{DD00433C-73FB-409D-A4A0-90908937F4AC}"/>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6</xdr:col>
      <xdr:colOff>4531</xdr:colOff>
      <xdr:row>257</xdr:row>
      <xdr:rowOff>120512</xdr:rowOff>
    </xdr:from>
    <xdr:to>
      <xdr:col>6</xdr:col>
      <xdr:colOff>4531</xdr:colOff>
      <xdr:row>257</xdr:row>
      <xdr:rowOff>120512</xdr:rowOff>
    </xdr:to>
    <xdr:sp macro="" textlink="">
      <xdr:nvSpPr>
        <xdr:cNvPr id="1253" name="Rectangle 5">
          <a:extLst>
            <a:ext uri="{FF2B5EF4-FFF2-40B4-BE49-F238E27FC236}">
              <a16:creationId xmlns:a16="http://schemas.microsoft.com/office/drawing/2014/main" id="{FD6956DB-4471-459D-AB2D-111E5090B27B}"/>
            </a:ext>
          </a:extLst>
        </xdr:cNvPr>
        <xdr:cNvSpPr>
          <a:spLocks noChangeArrowheads="1"/>
        </xdr:cNvSpPr>
      </xdr:nvSpPr>
      <xdr:spPr bwMode="auto">
        <a:xfrm>
          <a:off x="568143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6</xdr:col>
      <xdr:colOff>4531</xdr:colOff>
      <xdr:row>153</xdr:row>
      <xdr:rowOff>560</xdr:rowOff>
    </xdr:from>
    <xdr:to>
      <xdr:col>6</xdr:col>
      <xdr:colOff>4531</xdr:colOff>
      <xdr:row>153</xdr:row>
      <xdr:rowOff>560</xdr:rowOff>
    </xdr:to>
    <xdr:sp macro="" textlink="">
      <xdr:nvSpPr>
        <xdr:cNvPr id="1254" name="Rectangle 6">
          <a:extLst>
            <a:ext uri="{FF2B5EF4-FFF2-40B4-BE49-F238E27FC236}">
              <a16:creationId xmlns:a16="http://schemas.microsoft.com/office/drawing/2014/main" id="{3A05484A-E230-4B11-866D-A8A3DF45DAF3}"/>
            </a:ext>
          </a:extLst>
        </xdr:cNvPr>
        <xdr:cNvSpPr>
          <a:spLocks noChangeArrowheads="1"/>
        </xdr:cNvSpPr>
      </xdr:nvSpPr>
      <xdr:spPr bwMode="auto">
        <a:xfrm>
          <a:off x="568143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55" name="Rectangle 10">
          <a:extLst>
            <a:ext uri="{FF2B5EF4-FFF2-40B4-BE49-F238E27FC236}">
              <a16:creationId xmlns:a16="http://schemas.microsoft.com/office/drawing/2014/main" id="{3F47278A-40D1-402A-9707-74D9F1FED49A}"/>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56" name="Rectangle 11">
          <a:extLst>
            <a:ext uri="{FF2B5EF4-FFF2-40B4-BE49-F238E27FC236}">
              <a16:creationId xmlns:a16="http://schemas.microsoft.com/office/drawing/2014/main" id="{5A15D05D-B0E0-41AA-A91A-501C2E23A7BE}"/>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57" name="Rectangle 12">
          <a:extLst>
            <a:ext uri="{FF2B5EF4-FFF2-40B4-BE49-F238E27FC236}">
              <a16:creationId xmlns:a16="http://schemas.microsoft.com/office/drawing/2014/main" id="{34E90DCE-B09B-4482-AE02-7BEBE512B736}"/>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58" name="Rectangle 13">
          <a:extLst>
            <a:ext uri="{FF2B5EF4-FFF2-40B4-BE49-F238E27FC236}">
              <a16:creationId xmlns:a16="http://schemas.microsoft.com/office/drawing/2014/main" id="{15EB0582-4BF8-467B-AD5B-7C5B5A667E03}"/>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59" name="Rectangle 14">
          <a:extLst>
            <a:ext uri="{FF2B5EF4-FFF2-40B4-BE49-F238E27FC236}">
              <a16:creationId xmlns:a16="http://schemas.microsoft.com/office/drawing/2014/main" id="{E34E3F6F-71DC-4B99-832E-0C20D663931A}"/>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268</xdr:row>
      <xdr:rowOff>4019</xdr:rowOff>
    </xdr:from>
    <xdr:to>
      <xdr:col>6</xdr:col>
      <xdr:colOff>4531</xdr:colOff>
      <xdr:row>268</xdr:row>
      <xdr:rowOff>4019</xdr:rowOff>
    </xdr:to>
    <xdr:sp macro="" textlink="">
      <xdr:nvSpPr>
        <xdr:cNvPr id="1260" name="Rectangle 15">
          <a:extLst>
            <a:ext uri="{FF2B5EF4-FFF2-40B4-BE49-F238E27FC236}">
              <a16:creationId xmlns:a16="http://schemas.microsoft.com/office/drawing/2014/main" id="{CC22CBBB-4E90-4610-ABE7-4B206A8B8551}"/>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268</xdr:row>
      <xdr:rowOff>4019</xdr:rowOff>
    </xdr:from>
    <xdr:to>
      <xdr:col>6</xdr:col>
      <xdr:colOff>4531</xdr:colOff>
      <xdr:row>268</xdr:row>
      <xdr:rowOff>4019</xdr:rowOff>
    </xdr:to>
    <xdr:sp macro="" textlink="">
      <xdr:nvSpPr>
        <xdr:cNvPr id="1261" name="Rectangle 16">
          <a:extLst>
            <a:ext uri="{FF2B5EF4-FFF2-40B4-BE49-F238E27FC236}">
              <a16:creationId xmlns:a16="http://schemas.microsoft.com/office/drawing/2014/main" id="{673C161B-2239-4A6A-AFA7-34315E2BB429}"/>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257</xdr:row>
      <xdr:rowOff>120512</xdr:rowOff>
    </xdr:from>
    <xdr:to>
      <xdr:col>6</xdr:col>
      <xdr:colOff>4531</xdr:colOff>
      <xdr:row>257</xdr:row>
      <xdr:rowOff>120512</xdr:rowOff>
    </xdr:to>
    <xdr:sp macro="" textlink="">
      <xdr:nvSpPr>
        <xdr:cNvPr id="1262" name="Rectangle 17">
          <a:extLst>
            <a:ext uri="{FF2B5EF4-FFF2-40B4-BE49-F238E27FC236}">
              <a16:creationId xmlns:a16="http://schemas.microsoft.com/office/drawing/2014/main" id="{BEC3810B-9783-4A0A-A169-ADB9AE41EAE5}"/>
            </a:ext>
          </a:extLst>
        </xdr:cNvPr>
        <xdr:cNvSpPr>
          <a:spLocks noChangeArrowheads="1"/>
        </xdr:cNvSpPr>
      </xdr:nvSpPr>
      <xdr:spPr bwMode="auto">
        <a:xfrm>
          <a:off x="568143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63" name="Rectangle 18">
          <a:extLst>
            <a:ext uri="{FF2B5EF4-FFF2-40B4-BE49-F238E27FC236}">
              <a16:creationId xmlns:a16="http://schemas.microsoft.com/office/drawing/2014/main" id="{C78D4362-72DC-4BAE-9C31-F20F99985E72}"/>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264" name="Rectangle 19">
          <a:extLst>
            <a:ext uri="{FF2B5EF4-FFF2-40B4-BE49-F238E27FC236}">
              <a16:creationId xmlns:a16="http://schemas.microsoft.com/office/drawing/2014/main" id="{CA37042A-D0B8-4C49-BECC-88AEEBC1844E}"/>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0</xdr:colOff>
      <xdr:row>203</xdr:row>
      <xdr:rowOff>0</xdr:rowOff>
    </xdr:from>
    <xdr:to>
      <xdr:col>6</xdr:col>
      <xdr:colOff>0</xdr:colOff>
      <xdr:row>203</xdr:row>
      <xdr:rowOff>0</xdr:rowOff>
    </xdr:to>
    <xdr:sp macro="" textlink="">
      <xdr:nvSpPr>
        <xdr:cNvPr id="1265" name="AutoShape 22">
          <a:extLst>
            <a:ext uri="{FF2B5EF4-FFF2-40B4-BE49-F238E27FC236}">
              <a16:creationId xmlns:a16="http://schemas.microsoft.com/office/drawing/2014/main" id="{4665059F-846E-49BA-8535-5EC8A9F8089A}"/>
            </a:ext>
          </a:extLst>
        </xdr:cNvPr>
        <xdr:cNvSpPr>
          <a:spLocks/>
        </xdr:cNvSpPr>
      </xdr:nvSpPr>
      <xdr:spPr bwMode="auto">
        <a:xfrm>
          <a:off x="567690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4531</xdr:colOff>
      <xdr:row>202</xdr:row>
      <xdr:rowOff>123704</xdr:rowOff>
    </xdr:from>
    <xdr:to>
      <xdr:col>6</xdr:col>
      <xdr:colOff>4531</xdr:colOff>
      <xdr:row>202</xdr:row>
      <xdr:rowOff>123704</xdr:rowOff>
    </xdr:to>
    <xdr:sp macro="" textlink="">
      <xdr:nvSpPr>
        <xdr:cNvPr id="1266" name="Rectangle 23">
          <a:extLst>
            <a:ext uri="{FF2B5EF4-FFF2-40B4-BE49-F238E27FC236}">
              <a16:creationId xmlns:a16="http://schemas.microsoft.com/office/drawing/2014/main" id="{535226A0-5CB7-4B05-A2DC-5BF39CB19ABD}"/>
            </a:ext>
          </a:extLst>
        </xdr:cNvPr>
        <xdr:cNvSpPr>
          <a:spLocks noChangeArrowheads="1"/>
        </xdr:cNvSpPr>
      </xdr:nvSpPr>
      <xdr:spPr bwMode="auto">
        <a:xfrm>
          <a:off x="568143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67" name="Rectangle 10">
          <a:extLst>
            <a:ext uri="{FF2B5EF4-FFF2-40B4-BE49-F238E27FC236}">
              <a16:creationId xmlns:a16="http://schemas.microsoft.com/office/drawing/2014/main" id="{E7CA423A-B70E-4588-AFF2-B03519A719F8}"/>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68" name="Rectangle 11">
          <a:extLst>
            <a:ext uri="{FF2B5EF4-FFF2-40B4-BE49-F238E27FC236}">
              <a16:creationId xmlns:a16="http://schemas.microsoft.com/office/drawing/2014/main" id="{D9A06514-EBE9-4358-B1A5-051AD4E64737}"/>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69" name="Rectangle 12">
          <a:extLst>
            <a:ext uri="{FF2B5EF4-FFF2-40B4-BE49-F238E27FC236}">
              <a16:creationId xmlns:a16="http://schemas.microsoft.com/office/drawing/2014/main" id="{FAB41505-C020-4067-9BCF-C7525AF47EA3}"/>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70" name="Rectangle 13">
          <a:extLst>
            <a:ext uri="{FF2B5EF4-FFF2-40B4-BE49-F238E27FC236}">
              <a16:creationId xmlns:a16="http://schemas.microsoft.com/office/drawing/2014/main" id="{56061DA0-F661-4150-B8AD-BCB60B399FBC}"/>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71" name="Rectangle 14">
          <a:extLst>
            <a:ext uri="{FF2B5EF4-FFF2-40B4-BE49-F238E27FC236}">
              <a16:creationId xmlns:a16="http://schemas.microsoft.com/office/drawing/2014/main" id="{113D5CC8-FF62-43C7-8711-ECFFBAB34E17}"/>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72" name="Rectangle 18">
          <a:extLst>
            <a:ext uri="{FF2B5EF4-FFF2-40B4-BE49-F238E27FC236}">
              <a16:creationId xmlns:a16="http://schemas.microsoft.com/office/drawing/2014/main" id="{85B95AAB-B702-44C0-89AF-E083AD5442FE}"/>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273" name="Rectangle 19">
          <a:extLst>
            <a:ext uri="{FF2B5EF4-FFF2-40B4-BE49-F238E27FC236}">
              <a16:creationId xmlns:a16="http://schemas.microsoft.com/office/drawing/2014/main" id="{8304BF99-6E59-45A7-B5B1-412DCEB52B02}"/>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4" name="Rectangle 10">
          <a:extLst>
            <a:ext uri="{FF2B5EF4-FFF2-40B4-BE49-F238E27FC236}">
              <a16:creationId xmlns:a16="http://schemas.microsoft.com/office/drawing/2014/main" id="{9A54E56C-500D-48EA-9234-4B6EA3244AA0}"/>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5" name="Rectangle 11">
          <a:extLst>
            <a:ext uri="{FF2B5EF4-FFF2-40B4-BE49-F238E27FC236}">
              <a16:creationId xmlns:a16="http://schemas.microsoft.com/office/drawing/2014/main" id="{84B4273E-AC2A-4B91-B781-0CC3DF598B16}"/>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6" name="Rectangle 12">
          <a:extLst>
            <a:ext uri="{FF2B5EF4-FFF2-40B4-BE49-F238E27FC236}">
              <a16:creationId xmlns:a16="http://schemas.microsoft.com/office/drawing/2014/main" id="{AEC93F59-4354-4181-905F-A523D4AB8AAB}"/>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7" name="Rectangle 13">
          <a:extLst>
            <a:ext uri="{FF2B5EF4-FFF2-40B4-BE49-F238E27FC236}">
              <a16:creationId xmlns:a16="http://schemas.microsoft.com/office/drawing/2014/main" id="{8D798F44-0B78-4E8E-80E8-C887E9B07752}"/>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8" name="Rectangle 14">
          <a:extLst>
            <a:ext uri="{FF2B5EF4-FFF2-40B4-BE49-F238E27FC236}">
              <a16:creationId xmlns:a16="http://schemas.microsoft.com/office/drawing/2014/main" id="{54879190-FE50-445D-BF1C-225B060DDFD2}"/>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79" name="Rectangle 18">
          <a:extLst>
            <a:ext uri="{FF2B5EF4-FFF2-40B4-BE49-F238E27FC236}">
              <a16:creationId xmlns:a16="http://schemas.microsoft.com/office/drawing/2014/main" id="{7484A1B6-68EB-436F-A098-B504869E9DD7}"/>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280" name="Rectangle 19">
          <a:extLst>
            <a:ext uri="{FF2B5EF4-FFF2-40B4-BE49-F238E27FC236}">
              <a16:creationId xmlns:a16="http://schemas.microsoft.com/office/drawing/2014/main" id="{AD2CD2D1-4D59-4038-A042-C96451EE94A2}"/>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1" name="Rectangle 10">
          <a:extLst>
            <a:ext uri="{FF2B5EF4-FFF2-40B4-BE49-F238E27FC236}">
              <a16:creationId xmlns:a16="http://schemas.microsoft.com/office/drawing/2014/main" id="{E5315D0A-3ABF-458F-AD94-699A43359670}"/>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2" name="Rectangle 11">
          <a:extLst>
            <a:ext uri="{FF2B5EF4-FFF2-40B4-BE49-F238E27FC236}">
              <a16:creationId xmlns:a16="http://schemas.microsoft.com/office/drawing/2014/main" id="{316E92F1-8C3B-4421-A7AA-7F798E1E94E8}"/>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3" name="Rectangle 12">
          <a:extLst>
            <a:ext uri="{FF2B5EF4-FFF2-40B4-BE49-F238E27FC236}">
              <a16:creationId xmlns:a16="http://schemas.microsoft.com/office/drawing/2014/main" id="{F2CFD8A9-FF3A-4709-A2E3-01FBEDB861C1}"/>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4" name="Rectangle 13">
          <a:extLst>
            <a:ext uri="{FF2B5EF4-FFF2-40B4-BE49-F238E27FC236}">
              <a16:creationId xmlns:a16="http://schemas.microsoft.com/office/drawing/2014/main" id="{C97B7160-4F5C-41C3-BBA9-D1B75D8C97CC}"/>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5" name="Rectangle 14">
          <a:extLst>
            <a:ext uri="{FF2B5EF4-FFF2-40B4-BE49-F238E27FC236}">
              <a16:creationId xmlns:a16="http://schemas.microsoft.com/office/drawing/2014/main" id="{905E0CDB-EC88-4996-9D3E-4D07C57E8F0E}"/>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6" name="Rectangle 18">
          <a:extLst>
            <a:ext uri="{FF2B5EF4-FFF2-40B4-BE49-F238E27FC236}">
              <a16:creationId xmlns:a16="http://schemas.microsoft.com/office/drawing/2014/main" id="{B5F00866-189C-4D55-81B4-186CABD47224}"/>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287" name="Rectangle 19">
          <a:extLst>
            <a:ext uri="{FF2B5EF4-FFF2-40B4-BE49-F238E27FC236}">
              <a16:creationId xmlns:a16="http://schemas.microsoft.com/office/drawing/2014/main" id="{6043449D-2770-4ADF-BC77-4EA8FF2D9FF9}"/>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88" name="Rectangle 10">
          <a:extLst>
            <a:ext uri="{FF2B5EF4-FFF2-40B4-BE49-F238E27FC236}">
              <a16:creationId xmlns:a16="http://schemas.microsoft.com/office/drawing/2014/main" id="{536D0291-7676-42B2-B3C0-673EA3B45D6D}"/>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89" name="Rectangle 11">
          <a:extLst>
            <a:ext uri="{FF2B5EF4-FFF2-40B4-BE49-F238E27FC236}">
              <a16:creationId xmlns:a16="http://schemas.microsoft.com/office/drawing/2014/main" id="{40BCBCE7-A14A-41CC-8240-BAA7CDAC7251}"/>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90" name="Rectangle 12">
          <a:extLst>
            <a:ext uri="{FF2B5EF4-FFF2-40B4-BE49-F238E27FC236}">
              <a16:creationId xmlns:a16="http://schemas.microsoft.com/office/drawing/2014/main" id="{E9733117-1A17-40F7-B011-181C0EE03423}"/>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91" name="Rectangle 13">
          <a:extLst>
            <a:ext uri="{FF2B5EF4-FFF2-40B4-BE49-F238E27FC236}">
              <a16:creationId xmlns:a16="http://schemas.microsoft.com/office/drawing/2014/main" id="{9A603629-542F-471B-9071-73F5050288E4}"/>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92" name="Rectangle 14">
          <a:extLst>
            <a:ext uri="{FF2B5EF4-FFF2-40B4-BE49-F238E27FC236}">
              <a16:creationId xmlns:a16="http://schemas.microsoft.com/office/drawing/2014/main" id="{2FE0EA01-DA27-4629-9843-EEEBEEB6A696}"/>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93" name="Rectangle 18">
          <a:extLst>
            <a:ext uri="{FF2B5EF4-FFF2-40B4-BE49-F238E27FC236}">
              <a16:creationId xmlns:a16="http://schemas.microsoft.com/office/drawing/2014/main" id="{AAC30EEB-CA45-42B2-9C98-B53B05FA26DF}"/>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294" name="Rectangle 19">
          <a:extLst>
            <a:ext uri="{FF2B5EF4-FFF2-40B4-BE49-F238E27FC236}">
              <a16:creationId xmlns:a16="http://schemas.microsoft.com/office/drawing/2014/main" id="{34560CD2-0B76-4338-9507-D55DD26279E5}"/>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295" name="Rectangle 7">
          <a:extLst>
            <a:ext uri="{FF2B5EF4-FFF2-40B4-BE49-F238E27FC236}">
              <a16:creationId xmlns:a16="http://schemas.microsoft.com/office/drawing/2014/main" id="{A4858BBB-FC5F-4AB1-99CB-0B637FED7582}"/>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296" name="Rectangle 8">
          <a:extLst>
            <a:ext uri="{FF2B5EF4-FFF2-40B4-BE49-F238E27FC236}">
              <a16:creationId xmlns:a16="http://schemas.microsoft.com/office/drawing/2014/main" id="{98D00659-0984-4B2B-A2E7-04FED9005E67}"/>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297" name="Rectangle 9">
          <a:extLst>
            <a:ext uri="{FF2B5EF4-FFF2-40B4-BE49-F238E27FC236}">
              <a16:creationId xmlns:a16="http://schemas.microsoft.com/office/drawing/2014/main" id="{D7F25FC5-6FA8-4CC8-A076-49223F7E9546}"/>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298" name="Rectangle 10">
          <a:extLst>
            <a:ext uri="{FF2B5EF4-FFF2-40B4-BE49-F238E27FC236}">
              <a16:creationId xmlns:a16="http://schemas.microsoft.com/office/drawing/2014/main" id="{9CD748C6-489A-46E6-BB9A-AA2E199B78AB}"/>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299" name="Rectangle 11">
          <a:extLst>
            <a:ext uri="{FF2B5EF4-FFF2-40B4-BE49-F238E27FC236}">
              <a16:creationId xmlns:a16="http://schemas.microsoft.com/office/drawing/2014/main" id="{CBD7E4E2-E21C-43C6-9F1A-FFDAA9B4DB91}"/>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300" name="Rectangle 12">
          <a:extLst>
            <a:ext uri="{FF2B5EF4-FFF2-40B4-BE49-F238E27FC236}">
              <a16:creationId xmlns:a16="http://schemas.microsoft.com/office/drawing/2014/main" id="{71B54907-5D1E-4E98-9D29-E9C9684D126A}"/>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301" name="Rectangle 13">
          <a:extLst>
            <a:ext uri="{FF2B5EF4-FFF2-40B4-BE49-F238E27FC236}">
              <a16:creationId xmlns:a16="http://schemas.microsoft.com/office/drawing/2014/main" id="{9CBFA054-9BAA-45B2-84EF-AD4CF8B67B68}"/>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302" name="Rectangle 14">
          <a:extLst>
            <a:ext uri="{FF2B5EF4-FFF2-40B4-BE49-F238E27FC236}">
              <a16:creationId xmlns:a16="http://schemas.microsoft.com/office/drawing/2014/main" id="{718B9E5D-C74B-4656-A6A2-3E77DFFA7E22}"/>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303" name="Rectangle 18">
          <a:extLst>
            <a:ext uri="{FF2B5EF4-FFF2-40B4-BE49-F238E27FC236}">
              <a16:creationId xmlns:a16="http://schemas.microsoft.com/office/drawing/2014/main" id="{FC4A4423-EBA9-4D49-B2F6-3A0CF85621D5}"/>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304" name="Rectangle 19">
          <a:extLst>
            <a:ext uri="{FF2B5EF4-FFF2-40B4-BE49-F238E27FC236}">
              <a16:creationId xmlns:a16="http://schemas.microsoft.com/office/drawing/2014/main" id="{6A93A81B-DCC9-445E-967E-BD10875D4737}"/>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05" name="Rectangle 10">
          <a:extLst>
            <a:ext uri="{FF2B5EF4-FFF2-40B4-BE49-F238E27FC236}">
              <a16:creationId xmlns:a16="http://schemas.microsoft.com/office/drawing/2014/main" id="{2C8D82C2-B588-457B-82EF-E4901F2E8EA6}"/>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06" name="Rectangle 11">
          <a:extLst>
            <a:ext uri="{FF2B5EF4-FFF2-40B4-BE49-F238E27FC236}">
              <a16:creationId xmlns:a16="http://schemas.microsoft.com/office/drawing/2014/main" id="{2B6A518F-BD8D-4637-B4F7-2BE620A6CED1}"/>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07" name="Rectangle 12">
          <a:extLst>
            <a:ext uri="{FF2B5EF4-FFF2-40B4-BE49-F238E27FC236}">
              <a16:creationId xmlns:a16="http://schemas.microsoft.com/office/drawing/2014/main" id="{DC648098-1DB4-4CE1-ADFD-AB1F09BC352B}"/>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08" name="Rectangle 13">
          <a:extLst>
            <a:ext uri="{FF2B5EF4-FFF2-40B4-BE49-F238E27FC236}">
              <a16:creationId xmlns:a16="http://schemas.microsoft.com/office/drawing/2014/main" id="{9E2AF6C2-879F-4C99-92A1-4B8C95D1600A}"/>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09" name="Rectangle 14">
          <a:extLst>
            <a:ext uri="{FF2B5EF4-FFF2-40B4-BE49-F238E27FC236}">
              <a16:creationId xmlns:a16="http://schemas.microsoft.com/office/drawing/2014/main" id="{E3E3946C-4C20-4A19-8284-2C3ABA232B67}"/>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10" name="Rectangle 18">
          <a:extLst>
            <a:ext uri="{FF2B5EF4-FFF2-40B4-BE49-F238E27FC236}">
              <a16:creationId xmlns:a16="http://schemas.microsoft.com/office/drawing/2014/main" id="{345D60D6-39DD-4777-AEBF-EF57829DC29D}"/>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311" name="Rectangle 19">
          <a:extLst>
            <a:ext uri="{FF2B5EF4-FFF2-40B4-BE49-F238E27FC236}">
              <a16:creationId xmlns:a16="http://schemas.microsoft.com/office/drawing/2014/main" id="{F1268933-9C52-42C9-B7C5-52971F28D433}"/>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2" name="Rectangle 10">
          <a:extLst>
            <a:ext uri="{FF2B5EF4-FFF2-40B4-BE49-F238E27FC236}">
              <a16:creationId xmlns:a16="http://schemas.microsoft.com/office/drawing/2014/main" id="{D613D6BD-67EE-4353-9AB7-1B8A16402D8F}"/>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3" name="Rectangle 11">
          <a:extLst>
            <a:ext uri="{FF2B5EF4-FFF2-40B4-BE49-F238E27FC236}">
              <a16:creationId xmlns:a16="http://schemas.microsoft.com/office/drawing/2014/main" id="{96B6F66B-B320-462D-9B2B-B2D42D840D64}"/>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4" name="Rectangle 12">
          <a:extLst>
            <a:ext uri="{FF2B5EF4-FFF2-40B4-BE49-F238E27FC236}">
              <a16:creationId xmlns:a16="http://schemas.microsoft.com/office/drawing/2014/main" id="{D9946FDD-03F3-4EF0-8EEF-40439B50A75F}"/>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5" name="Rectangle 13">
          <a:extLst>
            <a:ext uri="{FF2B5EF4-FFF2-40B4-BE49-F238E27FC236}">
              <a16:creationId xmlns:a16="http://schemas.microsoft.com/office/drawing/2014/main" id="{E0EBE367-A0FA-418B-90D2-E2FC6E2ED62C}"/>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6" name="Rectangle 14">
          <a:extLst>
            <a:ext uri="{FF2B5EF4-FFF2-40B4-BE49-F238E27FC236}">
              <a16:creationId xmlns:a16="http://schemas.microsoft.com/office/drawing/2014/main" id="{6582361A-5BB5-4886-8D04-FCF628E63B1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7" name="Rectangle 18">
          <a:extLst>
            <a:ext uri="{FF2B5EF4-FFF2-40B4-BE49-F238E27FC236}">
              <a16:creationId xmlns:a16="http://schemas.microsoft.com/office/drawing/2014/main" id="{4BD56C4C-FD64-4213-BF19-D1C1FE957499}"/>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318" name="Rectangle 19">
          <a:extLst>
            <a:ext uri="{FF2B5EF4-FFF2-40B4-BE49-F238E27FC236}">
              <a16:creationId xmlns:a16="http://schemas.microsoft.com/office/drawing/2014/main" id="{DE048B02-DE6D-4E01-93DC-5525E91BF83E}"/>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19" name="Rectangle 10">
          <a:extLst>
            <a:ext uri="{FF2B5EF4-FFF2-40B4-BE49-F238E27FC236}">
              <a16:creationId xmlns:a16="http://schemas.microsoft.com/office/drawing/2014/main" id="{7D2173AE-4627-49F9-9AD1-DDA2157BCB74}"/>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0" name="Rectangle 11">
          <a:extLst>
            <a:ext uri="{FF2B5EF4-FFF2-40B4-BE49-F238E27FC236}">
              <a16:creationId xmlns:a16="http://schemas.microsoft.com/office/drawing/2014/main" id="{F0ADAB74-B44E-497D-A232-879571F54EAE}"/>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1" name="Rectangle 12">
          <a:extLst>
            <a:ext uri="{FF2B5EF4-FFF2-40B4-BE49-F238E27FC236}">
              <a16:creationId xmlns:a16="http://schemas.microsoft.com/office/drawing/2014/main" id="{194FDC75-FCD0-4579-8D79-AFEB14EA5B37}"/>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2" name="Rectangle 13">
          <a:extLst>
            <a:ext uri="{FF2B5EF4-FFF2-40B4-BE49-F238E27FC236}">
              <a16:creationId xmlns:a16="http://schemas.microsoft.com/office/drawing/2014/main" id="{2FB92B2D-4B6B-4B65-9F5D-F0F951CC2429}"/>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3" name="Rectangle 14">
          <a:extLst>
            <a:ext uri="{FF2B5EF4-FFF2-40B4-BE49-F238E27FC236}">
              <a16:creationId xmlns:a16="http://schemas.microsoft.com/office/drawing/2014/main" id="{0619E6C6-6BA1-49D5-9CB8-BF3F9268AC87}"/>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4" name="Rectangle 18">
          <a:extLst>
            <a:ext uri="{FF2B5EF4-FFF2-40B4-BE49-F238E27FC236}">
              <a16:creationId xmlns:a16="http://schemas.microsoft.com/office/drawing/2014/main" id="{B2E3643D-A432-407B-9660-B00FB21C7A02}"/>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325" name="Rectangle 19">
          <a:extLst>
            <a:ext uri="{FF2B5EF4-FFF2-40B4-BE49-F238E27FC236}">
              <a16:creationId xmlns:a16="http://schemas.microsoft.com/office/drawing/2014/main" id="{E9DED070-CA2C-40B8-BF9E-310118E350D3}"/>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26" name="Rectangle 10">
          <a:extLst>
            <a:ext uri="{FF2B5EF4-FFF2-40B4-BE49-F238E27FC236}">
              <a16:creationId xmlns:a16="http://schemas.microsoft.com/office/drawing/2014/main" id="{23A07545-4A30-4CDA-940A-2C6A3D4977A7}"/>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27" name="Rectangle 11">
          <a:extLst>
            <a:ext uri="{FF2B5EF4-FFF2-40B4-BE49-F238E27FC236}">
              <a16:creationId xmlns:a16="http://schemas.microsoft.com/office/drawing/2014/main" id="{09A7E850-3DF8-4C38-85AC-71506A2EC00D}"/>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28" name="Rectangle 12">
          <a:extLst>
            <a:ext uri="{FF2B5EF4-FFF2-40B4-BE49-F238E27FC236}">
              <a16:creationId xmlns:a16="http://schemas.microsoft.com/office/drawing/2014/main" id="{FF05F7C7-8EA3-4397-9630-731B25C9E91A}"/>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29" name="Rectangle 13">
          <a:extLst>
            <a:ext uri="{FF2B5EF4-FFF2-40B4-BE49-F238E27FC236}">
              <a16:creationId xmlns:a16="http://schemas.microsoft.com/office/drawing/2014/main" id="{192DA81D-6B7C-490C-8844-217A833F6F0C}"/>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30" name="Rectangle 14">
          <a:extLst>
            <a:ext uri="{FF2B5EF4-FFF2-40B4-BE49-F238E27FC236}">
              <a16:creationId xmlns:a16="http://schemas.microsoft.com/office/drawing/2014/main" id="{F7C65C1A-0C31-4054-9B21-9FD45FDB286C}"/>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31" name="Rectangle 18">
          <a:extLst>
            <a:ext uri="{FF2B5EF4-FFF2-40B4-BE49-F238E27FC236}">
              <a16:creationId xmlns:a16="http://schemas.microsoft.com/office/drawing/2014/main" id="{390660A2-BAE5-418E-9364-13A259C1907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332" name="Rectangle 19">
          <a:extLst>
            <a:ext uri="{FF2B5EF4-FFF2-40B4-BE49-F238E27FC236}">
              <a16:creationId xmlns:a16="http://schemas.microsoft.com/office/drawing/2014/main" id="{EB8CD5AF-AE77-48FC-86BF-055A3206A992}"/>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3" name="Rectangle 10">
          <a:extLst>
            <a:ext uri="{FF2B5EF4-FFF2-40B4-BE49-F238E27FC236}">
              <a16:creationId xmlns:a16="http://schemas.microsoft.com/office/drawing/2014/main" id="{DBFEC615-C2D5-4EF7-AB16-EEDE0DC7691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4" name="Rectangle 11">
          <a:extLst>
            <a:ext uri="{FF2B5EF4-FFF2-40B4-BE49-F238E27FC236}">
              <a16:creationId xmlns:a16="http://schemas.microsoft.com/office/drawing/2014/main" id="{1A209752-6CDF-4A23-98FD-B36B47C3ADDD}"/>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5" name="Rectangle 12">
          <a:extLst>
            <a:ext uri="{FF2B5EF4-FFF2-40B4-BE49-F238E27FC236}">
              <a16:creationId xmlns:a16="http://schemas.microsoft.com/office/drawing/2014/main" id="{CE776C75-4B33-4981-B248-53D287AF4E50}"/>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6" name="Rectangle 13">
          <a:extLst>
            <a:ext uri="{FF2B5EF4-FFF2-40B4-BE49-F238E27FC236}">
              <a16:creationId xmlns:a16="http://schemas.microsoft.com/office/drawing/2014/main" id="{E005D9E3-853F-4516-B8A2-D85B34B30D8B}"/>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7" name="Rectangle 14">
          <a:extLst>
            <a:ext uri="{FF2B5EF4-FFF2-40B4-BE49-F238E27FC236}">
              <a16:creationId xmlns:a16="http://schemas.microsoft.com/office/drawing/2014/main" id="{9F83D122-D1FD-4131-9602-299A957EFCCB}"/>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8" name="Rectangle 18">
          <a:extLst>
            <a:ext uri="{FF2B5EF4-FFF2-40B4-BE49-F238E27FC236}">
              <a16:creationId xmlns:a16="http://schemas.microsoft.com/office/drawing/2014/main" id="{AAD25C84-B9D8-4625-901E-653DFCA0749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339" name="Rectangle 19">
          <a:extLst>
            <a:ext uri="{FF2B5EF4-FFF2-40B4-BE49-F238E27FC236}">
              <a16:creationId xmlns:a16="http://schemas.microsoft.com/office/drawing/2014/main" id="{3B22B3BE-4120-4B61-B759-130B048E361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0" name="Rectangle 10">
          <a:extLst>
            <a:ext uri="{FF2B5EF4-FFF2-40B4-BE49-F238E27FC236}">
              <a16:creationId xmlns:a16="http://schemas.microsoft.com/office/drawing/2014/main" id="{D0C1A438-9B1C-4120-B993-DFB8FF4D25A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1" name="Rectangle 11">
          <a:extLst>
            <a:ext uri="{FF2B5EF4-FFF2-40B4-BE49-F238E27FC236}">
              <a16:creationId xmlns:a16="http://schemas.microsoft.com/office/drawing/2014/main" id="{BD27B213-58EF-4FDE-80F5-7BFBCE4874A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2" name="Rectangle 12">
          <a:extLst>
            <a:ext uri="{FF2B5EF4-FFF2-40B4-BE49-F238E27FC236}">
              <a16:creationId xmlns:a16="http://schemas.microsoft.com/office/drawing/2014/main" id="{B67BE84B-7FD7-4758-80B8-84CEF7E2E62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3" name="Rectangle 13">
          <a:extLst>
            <a:ext uri="{FF2B5EF4-FFF2-40B4-BE49-F238E27FC236}">
              <a16:creationId xmlns:a16="http://schemas.microsoft.com/office/drawing/2014/main" id="{2CB70610-7863-4C9C-8D02-6754B1B94E20}"/>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4" name="Rectangle 14">
          <a:extLst>
            <a:ext uri="{FF2B5EF4-FFF2-40B4-BE49-F238E27FC236}">
              <a16:creationId xmlns:a16="http://schemas.microsoft.com/office/drawing/2014/main" id="{9B30A900-BB19-4FD2-93B1-0E8D900E5F7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5" name="Rectangle 18">
          <a:extLst>
            <a:ext uri="{FF2B5EF4-FFF2-40B4-BE49-F238E27FC236}">
              <a16:creationId xmlns:a16="http://schemas.microsoft.com/office/drawing/2014/main" id="{B9170220-807F-45D2-841E-9669E8140C1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346" name="Rectangle 19">
          <a:extLst>
            <a:ext uri="{FF2B5EF4-FFF2-40B4-BE49-F238E27FC236}">
              <a16:creationId xmlns:a16="http://schemas.microsoft.com/office/drawing/2014/main" id="{34987497-3EE2-43C0-A8A1-E6A1AF0AEBB3}"/>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47" name="Rectangle 10">
          <a:extLst>
            <a:ext uri="{FF2B5EF4-FFF2-40B4-BE49-F238E27FC236}">
              <a16:creationId xmlns:a16="http://schemas.microsoft.com/office/drawing/2014/main" id="{D7EAF8B0-E46C-4F8D-A2FD-4B4EBB63D2F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48" name="Rectangle 11">
          <a:extLst>
            <a:ext uri="{FF2B5EF4-FFF2-40B4-BE49-F238E27FC236}">
              <a16:creationId xmlns:a16="http://schemas.microsoft.com/office/drawing/2014/main" id="{37FECAC0-8F52-4078-8376-A674ACE2B80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49" name="Rectangle 12">
          <a:extLst>
            <a:ext uri="{FF2B5EF4-FFF2-40B4-BE49-F238E27FC236}">
              <a16:creationId xmlns:a16="http://schemas.microsoft.com/office/drawing/2014/main" id="{806805F0-EE01-413C-BBEC-DCB571D1E65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50" name="Rectangle 13">
          <a:extLst>
            <a:ext uri="{FF2B5EF4-FFF2-40B4-BE49-F238E27FC236}">
              <a16:creationId xmlns:a16="http://schemas.microsoft.com/office/drawing/2014/main" id="{8A245038-0490-4FCF-9A32-06A093C9D8DB}"/>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51" name="Rectangle 14">
          <a:extLst>
            <a:ext uri="{FF2B5EF4-FFF2-40B4-BE49-F238E27FC236}">
              <a16:creationId xmlns:a16="http://schemas.microsoft.com/office/drawing/2014/main" id="{1FA67FEB-0404-441E-AB6F-9949192348C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52" name="Rectangle 18">
          <a:extLst>
            <a:ext uri="{FF2B5EF4-FFF2-40B4-BE49-F238E27FC236}">
              <a16:creationId xmlns:a16="http://schemas.microsoft.com/office/drawing/2014/main" id="{510A9069-72FB-4B8C-AEE2-C7543B2CFCD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353" name="Rectangle 19">
          <a:extLst>
            <a:ext uri="{FF2B5EF4-FFF2-40B4-BE49-F238E27FC236}">
              <a16:creationId xmlns:a16="http://schemas.microsoft.com/office/drawing/2014/main" id="{7DDC7E62-ACC6-4E62-BC9E-0C55B49BB995}"/>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0</xdr:colOff>
      <xdr:row>262</xdr:row>
      <xdr:rowOff>0</xdr:rowOff>
    </xdr:from>
    <xdr:to>
      <xdr:col>6</xdr:col>
      <xdr:colOff>0</xdr:colOff>
      <xdr:row>262</xdr:row>
      <xdr:rowOff>0</xdr:rowOff>
    </xdr:to>
    <xdr:sp macro="" textlink="">
      <xdr:nvSpPr>
        <xdr:cNvPr id="1354" name="AutoShape 1">
          <a:extLst>
            <a:ext uri="{FF2B5EF4-FFF2-40B4-BE49-F238E27FC236}">
              <a16:creationId xmlns:a16="http://schemas.microsoft.com/office/drawing/2014/main" id="{F1CF08A8-21B8-495B-949C-5B8B0B73089E}"/>
            </a:ext>
          </a:extLst>
        </xdr:cNvPr>
        <xdr:cNvSpPr>
          <a:spLocks/>
        </xdr:cNvSpPr>
      </xdr:nvSpPr>
      <xdr:spPr bwMode="auto">
        <a:xfrm>
          <a:off x="567690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0</xdr:colOff>
      <xdr:row>262</xdr:row>
      <xdr:rowOff>0</xdr:rowOff>
    </xdr:from>
    <xdr:to>
      <xdr:col>6</xdr:col>
      <xdr:colOff>0</xdr:colOff>
      <xdr:row>262</xdr:row>
      <xdr:rowOff>0</xdr:rowOff>
    </xdr:to>
    <xdr:sp macro="" textlink="">
      <xdr:nvSpPr>
        <xdr:cNvPr id="1355" name="AutoShape 2">
          <a:extLst>
            <a:ext uri="{FF2B5EF4-FFF2-40B4-BE49-F238E27FC236}">
              <a16:creationId xmlns:a16="http://schemas.microsoft.com/office/drawing/2014/main" id="{A237113E-7069-40BF-A207-29023F991065}"/>
            </a:ext>
          </a:extLst>
        </xdr:cNvPr>
        <xdr:cNvSpPr>
          <a:spLocks/>
        </xdr:cNvSpPr>
      </xdr:nvSpPr>
      <xdr:spPr bwMode="auto">
        <a:xfrm>
          <a:off x="567690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4531</xdr:colOff>
      <xdr:row>268</xdr:row>
      <xdr:rowOff>4019</xdr:rowOff>
    </xdr:from>
    <xdr:to>
      <xdr:col>6</xdr:col>
      <xdr:colOff>4531</xdr:colOff>
      <xdr:row>268</xdr:row>
      <xdr:rowOff>4019</xdr:rowOff>
    </xdr:to>
    <xdr:sp macro="" textlink="">
      <xdr:nvSpPr>
        <xdr:cNvPr id="1356" name="Rectangle 4">
          <a:extLst>
            <a:ext uri="{FF2B5EF4-FFF2-40B4-BE49-F238E27FC236}">
              <a16:creationId xmlns:a16="http://schemas.microsoft.com/office/drawing/2014/main" id="{60C5CFAA-DC73-4B93-B73F-548C8B6D4F2A}"/>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6</xdr:col>
      <xdr:colOff>4531</xdr:colOff>
      <xdr:row>257</xdr:row>
      <xdr:rowOff>120512</xdr:rowOff>
    </xdr:from>
    <xdr:to>
      <xdr:col>6</xdr:col>
      <xdr:colOff>4531</xdr:colOff>
      <xdr:row>257</xdr:row>
      <xdr:rowOff>120512</xdr:rowOff>
    </xdr:to>
    <xdr:sp macro="" textlink="">
      <xdr:nvSpPr>
        <xdr:cNvPr id="1357" name="Rectangle 5">
          <a:extLst>
            <a:ext uri="{FF2B5EF4-FFF2-40B4-BE49-F238E27FC236}">
              <a16:creationId xmlns:a16="http://schemas.microsoft.com/office/drawing/2014/main" id="{B120C92E-430E-49DA-B0B9-8700194206B8}"/>
            </a:ext>
          </a:extLst>
        </xdr:cNvPr>
        <xdr:cNvSpPr>
          <a:spLocks noChangeArrowheads="1"/>
        </xdr:cNvSpPr>
      </xdr:nvSpPr>
      <xdr:spPr bwMode="auto">
        <a:xfrm>
          <a:off x="568143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6</xdr:col>
      <xdr:colOff>4531</xdr:colOff>
      <xdr:row>153</xdr:row>
      <xdr:rowOff>560</xdr:rowOff>
    </xdr:from>
    <xdr:to>
      <xdr:col>6</xdr:col>
      <xdr:colOff>4531</xdr:colOff>
      <xdr:row>153</xdr:row>
      <xdr:rowOff>560</xdr:rowOff>
    </xdr:to>
    <xdr:sp macro="" textlink="">
      <xdr:nvSpPr>
        <xdr:cNvPr id="1358" name="Rectangle 6">
          <a:extLst>
            <a:ext uri="{FF2B5EF4-FFF2-40B4-BE49-F238E27FC236}">
              <a16:creationId xmlns:a16="http://schemas.microsoft.com/office/drawing/2014/main" id="{EACB48AB-89FB-4848-BF58-6EFAC2A961D9}"/>
            </a:ext>
          </a:extLst>
        </xdr:cNvPr>
        <xdr:cNvSpPr>
          <a:spLocks noChangeArrowheads="1"/>
        </xdr:cNvSpPr>
      </xdr:nvSpPr>
      <xdr:spPr bwMode="auto">
        <a:xfrm>
          <a:off x="568143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59" name="Rectangle 10">
          <a:extLst>
            <a:ext uri="{FF2B5EF4-FFF2-40B4-BE49-F238E27FC236}">
              <a16:creationId xmlns:a16="http://schemas.microsoft.com/office/drawing/2014/main" id="{EAF5E1DE-3EA1-44A7-B489-F43ECB9FF9AD}"/>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0" name="Rectangle 11">
          <a:extLst>
            <a:ext uri="{FF2B5EF4-FFF2-40B4-BE49-F238E27FC236}">
              <a16:creationId xmlns:a16="http://schemas.microsoft.com/office/drawing/2014/main" id="{874BF52A-B49D-4C92-91FD-09FDE7F5A719}"/>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1" name="Rectangle 12">
          <a:extLst>
            <a:ext uri="{FF2B5EF4-FFF2-40B4-BE49-F238E27FC236}">
              <a16:creationId xmlns:a16="http://schemas.microsoft.com/office/drawing/2014/main" id="{CE500299-5035-49A9-A8A5-C7CA6E6D1556}"/>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2" name="Rectangle 13">
          <a:extLst>
            <a:ext uri="{FF2B5EF4-FFF2-40B4-BE49-F238E27FC236}">
              <a16:creationId xmlns:a16="http://schemas.microsoft.com/office/drawing/2014/main" id="{039469AB-F5C5-4372-8B5A-66290FA7E900}"/>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3" name="Rectangle 14">
          <a:extLst>
            <a:ext uri="{FF2B5EF4-FFF2-40B4-BE49-F238E27FC236}">
              <a16:creationId xmlns:a16="http://schemas.microsoft.com/office/drawing/2014/main" id="{C698E386-5622-447D-956B-735B4C057033}"/>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268</xdr:row>
      <xdr:rowOff>4019</xdr:rowOff>
    </xdr:from>
    <xdr:to>
      <xdr:col>6</xdr:col>
      <xdr:colOff>4531</xdr:colOff>
      <xdr:row>268</xdr:row>
      <xdr:rowOff>4019</xdr:rowOff>
    </xdr:to>
    <xdr:sp macro="" textlink="">
      <xdr:nvSpPr>
        <xdr:cNvPr id="1364" name="Rectangle 15">
          <a:extLst>
            <a:ext uri="{FF2B5EF4-FFF2-40B4-BE49-F238E27FC236}">
              <a16:creationId xmlns:a16="http://schemas.microsoft.com/office/drawing/2014/main" id="{DB90211D-9065-45FE-8919-74099EA2B106}"/>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268</xdr:row>
      <xdr:rowOff>4019</xdr:rowOff>
    </xdr:from>
    <xdr:to>
      <xdr:col>6</xdr:col>
      <xdr:colOff>4531</xdr:colOff>
      <xdr:row>268</xdr:row>
      <xdr:rowOff>4019</xdr:rowOff>
    </xdr:to>
    <xdr:sp macro="" textlink="">
      <xdr:nvSpPr>
        <xdr:cNvPr id="1365" name="Rectangle 16">
          <a:extLst>
            <a:ext uri="{FF2B5EF4-FFF2-40B4-BE49-F238E27FC236}">
              <a16:creationId xmlns:a16="http://schemas.microsoft.com/office/drawing/2014/main" id="{3EE55C3E-F665-4BB3-B662-33C4461E741F}"/>
            </a:ext>
          </a:extLst>
        </xdr:cNvPr>
        <xdr:cNvSpPr>
          <a:spLocks noChangeArrowheads="1"/>
        </xdr:cNvSpPr>
      </xdr:nvSpPr>
      <xdr:spPr bwMode="auto">
        <a:xfrm>
          <a:off x="568143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257</xdr:row>
      <xdr:rowOff>120512</xdr:rowOff>
    </xdr:from>
    <xdr:to>
      <xdr:col>6</xdr:col>
      <xdr:colOff>4531</xdr:colOff>
      <xdr:row>257</xdr:row>
      <xdr:rowOff>120512</xdr:rowOff>
    </xdr:to>
    <xdr:sp macro="" textlink="">
      <xdr:nvSpPr>
        <xdr:cNvPr id="1366" name="Rectangle 17">
          <a:extLst>
            <a:ext uri="{FF2B5EF4-FFF2-40B4-BE49-F238E27FC236}">
              <a16:creationId xmlns:a16="http://schemas.microsoft.com/office/drawing/2014/main" id="{DC2E9747-8A3E-4E3D-87F6-EE7AC6C6A3C1}"/>
            </a:ext>
          </a:extLst>
        </xdr:cNvPr>
        <xdr:cNvSpPr>
          <a:spLocks noChangeArrowheads="1"/>
        </xdr:cNvSpPr>
      </xdr:nvSpPr>
      <xdr:spPr bwMode="auto">
        <a:xfrm>
          <a:off x="568143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7" name="Rectangle 18">
          <a:extLst>
            <a:ext uri="{FF2B5EF4-FFF2-40B4-BE49-F238E27FC236}">
              <a16:creationId xmlns:a16="http://schemas.microsoft.com/office/drawing/2014/main" id="{EDB3FFFD-3D5E-4D1C-B862-91835D3869EB}"/>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265</xdr:row>
      <xdr:rowOff>120390</xdr:rowOff>
    </xdr:from>
    <xdr:to>
      <xdr:col>6</xdr:col>
      <xdr:colOff>4531</xdr:colOff>
      <xdr:row>265</xdr:row>
      <xdr:rowOff>120390</xdr:rowOff>
    </xdr:to>
    <xdr:sp macro="" textlink="">
      <xdr:nvSpPr>
        <xdr:cNvPr id="1368" name="Rectangle 19">
          <a:extLst>
            <a:ext uri="{FF2B5EF4-FFF2-40B4-BE49-F238E27FC236}">
              <a16:creationId xmlns:a16="http://schemas.microsoft.com/office/drawing/2014/main" id="{EF11B8D2-D95B-4891-BDC0-5EF296FC965C}"/>
            </a:ext>
          </a:extLst>
        </xdr:cNvPr>
        <xdr:cNvSpPr>
          <a:spLocks noChangeArrowheads="1"/>
        </xdr:cNvSpPr>
      </xdr:nvSpPr>
      <xdr:spPr bwMode="auto">
        <a:xfrm>
          <a:off x="56814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0</xdr:colOff>
      <xdr:row>203</xdr:row>
      <xdr:rowOff>0</xdr:rowOff>
    </xdr:from>
    <xdr:to>
      <xdr:col>6</xdr:col>
      <xdr:colOff>0</xdr:colOff>
      <xdr:row>203</xdr:row>
      <xdr:rowOff>0</xdr:rowOff>
    </xdr:to>
    <xdr:sp macro="" textlink="">
      <xdr:nvSpPr>
        <xdr:cNvPr id="1369" name="AutoShape 22">
          <a:extLst>
            <a:ext uri="{FF2B5EF4-FFF2-40B4-BE49-F238E27FC236}">
              <a16:creationId xmlns:a16="http://schemas.microsoft.com/office/drawing/2014/main" id="{D805C58E-1B7B-4B78-9A01-B5D7E18130AB}"/>
            </a:ext>
          </a:extLst>
        </xdr:cNvPr>
        <xdr:cNvSpPr>
          <a:spLocks/>
        </xdr:cNvSpPr>
      </xdr:nvSpPr>
      <xdr:spPr bwMode="auto">
        <a:xfrm>
          <a:off x="567690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4531</xdr:colOff>
      <xdr:row>202</xdr:row>
      <xdr:rowOff>123704</xdr:rowOff>
    </xdr:from>
    <xdr:to>
      <xdr:col>6</xdr:col>
      <xdr:colOff>4531</xdr:colOff>
      <xdr:row>202</xdr:row>
      <xdr:rowOff>123704</xdr:rowOff>
    </xdr:to>
    <xdr:sp macro="" textlink="">
      <xdr:nvSpPr>
        <xdr:cNvPr id="1370" name="Rectangle 23">
          <a:extLst>
            <a:ext uri="{FF2B5EF4-FFF2-40B4-BE49-F238E27FC236}">
              <a16:creationId xmlns:a16="http://schemas.microsoft.com/office/drawing/2014/main" id="{BA3494E3-DD69-4C35-B3C2-C678DDF018EF}"/>
            </a:ext>
          </a:extLst>
        </xdr:cNvPr>
        <xdr:cNvSpPr>
          <a:spLocks noChangeArrowheads="1"/>
        </xdr:cNvSpPr>
      </xdr:nvSpPr>
      <xdr:spPr bwMode="auto">
        <a:xfrm>
          <a:off x="568143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1" name="Rectangle 10">
          <a:extLst>
            <a:ext uri="{FF2B5EF4-FFF2-40B4-BE49-F238E27FC236}">
              <a16:creationId xmlns:a16="http://schemas.microsoft.com/office/drawing/2014/main" id="{DC44A850-3AFE-4005-B98E-CAEFE7F4BFF3}"/>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2" name="Rectangle 11">
          <a:extLst>
            <a:ext uri="{FF2B5EF4-FFF2-40B4-BE49-F238E27FC236}">
              <a16:creationId xmlns:a16="http://schemas.microsoft.com/office/drawing/2014/main" id="{C536BCB9-C815-4D83-96CC-F8153A92158D}"/>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3" name="Rectangle 12">
          <a:extLst>
            <a:ext uri="{FF2B5EF4-FFF2-40B4-BE49-F238E27FC236}">
              <a16:creationId xmlns:a16="http://schemas.microsoft.com/office/drawing/2014/main" id="{A3B9E4BD-78B6-4E74-A62E-DBAD69640E53}"/>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4" name="Rectangle 13">
          <a:extLst>
            <a:ext uri="{FF2B5EF4-FFF2-40B4-BE49-F238E27FC236}">
              <a16:creationId xmlns:a16="http://schemas.microsoft.com/office/drawing/2014/main" id="{FA42E260-6BE7-44FD-8929-9D14089E12A1}"/>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5" name="Rectangle 14">
          <a:extLst>
            <a:ext uri="{FF2B5EF4-FFF2-40B4-BE49-F238E27FC236}">
              <a16:creationId xmlns:a16="http://schemas.microsoft.com/office/drawing/2014/main" id="{08C1B4C5-EF43-467F-AE07-617606865E67}"/>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6" name="Rectangle 18">
          <a:extLst>
            <a:ext uri="{FF2B5EF4-FFF2-40B4-BE49-F238E27FC236}">
              <a16:creationId xmlns:a16="http://schemas.microsoft.com/office/drawing/2014/main" id="{0D3FC9ED-BF58-4F7B-87DA-5742A29CD044}"/>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265</xdr:row>
      <xdr:rowOff>120390</xdr:rowOff>
    </xdr:from>
    <xdr:to>
      <xdr:col>8</xdr:col>
      <xdr:colOff>4531</xdr:colOff>
      <xdr:row>265</xdr:row>
      <xdr:rowOff>120390</xdr:rowOff>
    </xdr:to>
    <xdr:sp macro="" textlink="">
      <xdr:nvSpPr>
        <xdr:cNvPr id="1377" name="Rectangle 19">
          <a:extLst>
            <a:ext uri="{FF2B5EF4-FFF2-40B4-BE49-F238E27FC236}">
              <a16:creationId xmlns:a16="http://schemas.microsoft.com/office/drawing/2014/main" id="{A3229F6D-BCED-4D14-A7E0-5A1346E7240A}"/>
            </a:ext>
          </a:extLst>
        </xdr:cNvPr>
        <xdr:cNvSpPr>
          <a:spLocks noChangeArrowheads="1"/>
        </xdr:cNvSpPr>
      </xdr:nvSpPr>
      <xdr:spPr bwMode="auto">
        <a:xfrm>
          <a:off x="72943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78" name="Rectangle 10">
          <a:extLst>
            <a:ext uri="{FF2B5EF4-FFF2-40B4-BE49-F238E27FC236}">
              <a16:creationId xmlns:a16="http://schemas.microsoft.com/office/drawing/2014/main" id="{9C1F2707-A9C5-40B8-A057-A066A332F008}"/>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79" name="Rectangle 11">
          <a:extLst>
            <a:ext uri="{FF2B5EF4-FFF2-40B4-BE49-F238E27FC236}">
              <a16:creationId xmlns:a16="http://schemas.microsoft.com/office/drawing/2014/main" id="{CF83DD78-9561-432E-AF3E-F63C9EC71EC7}"/>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80" name="Rectangle 12">
          <a:extLst>
            <a:ext uri="{FF2B5EF4-FFF2-40B4-BE49-F238E27FC236}">
              <a16:creationId xmlns:a16="http://schemas.microsoft.com/office/drawing/2014/main" id="{A400FCDB-D68F-4E6C-B7DB-340208A763C9}"/>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81" name="Rectangle 13">
          <a:extLst>
            <a:ext uri="{FF2B5EF4-FFF2-40B4-BE49-F238E27FC236}">
              <a16:creationId xmlns:a16="http://schemas.microsoft.com/office/drawing/2014/main" id="{65A8202B-8B34-4FCB-9081-022C3EEF6A11}"/>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82" name="Rectangle 14">
          <a:extLst>
            <a:ext uri="{FF2B5EF4-FFF2-40B4-BE49-F238E27FC236}">
              <a16:creationId xmlns:a16="http://schemas.microsoft.com/office/drawing/2014/main" id="{5DFEF41A-EB9C-4B5A-9C86-B7CA6422C4CC}"/>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83" name="Rectangle 18">
          <a:extLst>
            <a:ext uri="{FF2B5EF4-FFF2-40B4-BE49-F238E27FC236}">
              <a16:creationId xmlns:a16="http://schemas.microsoft.com/office/drawing/2014/main" id="{17E4EF1C-D2CC-4213-B3E9-93931DD0E2CC}"/>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251</xdr:row>
      <xdr:rowOff>120390</xdr:rowOff>
    </xdr:from>
    <xdr:to>
      <xdr:col>8</xdr:col>
      <xdr:colOff>4531</xdr:colOff>
      <xdr:row>251</xdr:row>
      <xdr:rowOff>120390</xdr:rowOff>
    </xdr:to>
    <xdr:sp macro="" textlink="">
      <xdr:nvSpPr>
        <xdr:cNvPr id="1384" name="Rectangle 19">
          <a:extLst>
            <a:ext uri="{FF2B5EF4-FFF2-40B4-BE49-F238E27FC236}">
              <a16:creationId xmlns:a16="http://schemas.microsoft.com/office/drawing/2014/main" id="{9B966E64-7A54-4A4D-AE16-76C1D47E6E73}"/>
            </a:ext>
          </a:extLst>
        </xdr:cNvPr>
        <xdr:cNvSpPr>
          <a:spLocks noChangeArrowheads="1"/>
        </xdr:cNvSpPr>
      </xdr:nvSpPr>
      <xdr:spPr bwMode="auto">
        <a:xfrm>
          <a:off x="72943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85" name="Rectangle 10">
          <a:extLst>
            <a:ext uri="{FF2B5EF4-FFF2-40B4-BE49-F238E27FC236}">
              <a16:creationId xmlns:a16="http://schemas.microsoft.com/office/drawing/2014/main" id="{B4488976-FE20-4C3C-B9EF-D32EBE2958CA}"/>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86" name="Rectangle 11">
          <a:extLst>
            <a:ext uri="{FF2B5EF4-FFF2-40B4-BE49-F238E27FC236}">
              <a16:creationId xmlns:a16="http://schemas.microsoft.com/office/drawing/2014/main" id="{FF6E6181-406D-4E87-868D-B475FF6425BA}"/>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87" name="Rectangle 12">
          <a:extLst>
            <a:ext uri="{FF2B5EF4-FFF2-40B4-BE49-F238E27FC236}">
              <a16:creationId xmlns:a16="http://schemas.microsoft.com/office/drawing/2014/main" id="{3124CE94-E667-421B-A9AE-649BBBCB1BF1}"/>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88" name="Rectangle 13">
          <a:extLst>
            <a:ext uri="{FF2B5EF4-FFF2-40B4-BE49-F238E27FC236}">
              <a16:creationId xmlns:a16="http://schemas.microsoft.com/office/drawing/2014/main" id="{29110341-2A36-4EB8-B50F-1674624A7ABD}"/>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89" name="Rectangle 14">
          <a:extLst>
            <a:ext uri="{FF2B5EF4-FFF2-40B4-BE49-F238E27FC236}">
              <a16:creationId xmlns:a16="http://schemas.microsoft.com/office/drawing/2014/main" id="{F15FCC72-0CE5-4C9E-99B3-DE2F415A6C23}"/>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90" name="Rectangle 18">
          <a:extLst>
            <a:ext uri="{FF2B5EF4-FFF2-40B4-BE49-F238E27FC236}">
              <a16:creationId xmlns:a16="http://schemas.microsoft.com/office/drawing/2014/main" id="{9514DFFD-0ADF-4EE0-A256-65EBF93493B4}"/>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221</xdr:row>
      <xdr:rowOff>120390</xdr:rowOff>
    </xdr:from>
    <xdr:to>
      <xdr:col>8</xdr:col>
      <xdr:colOff>4531</xdr:colOff>
      <xdr:row>221</xdr:row>
      <xdr:rowOff>120390</xdr:rowOff>
    </xdr:to>
    <xdr:sp macro="" textlink="">
      <xdr:nvSpPr>
        <xdr:cNvPr id="1391" name="Rectangle 19">
          <a:extLst>
            <a:ext uri="{FF2B5EF4-FFF2-40B4-BE49-F238E27FC236}">
              <a16:creationId xmlns:a16="http://schemas.microsoft.com/office/drawing/2014/main" id="{E447C0BD-6FE8-487B-B079-61D50CDFB435}"/>
            </a:ext>
          </a:extLst>
        </xdr:cNvPr>
        <xdr:cNvSpPr>
          <a:spLocks noChangeArrowheads="1"/>
        </xdr:cNvSpPr>
      </xdr:nvSpPr>
      <xdr:spPr bwMode="auto">
        <a:xfrm>
          <a:off x="72943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2" name="Rectangle 10">
          <a:extLst>
            <a:ext uri="{FF2B5EF4-FFF2-40B4-BE49-F238E27FC236}">
              <a16:creationId xmlns:a16="http://schemas.microsoft.com/office/drawing/2014/main" id="{281875D0-B35B-4C02-8459-8205D8047ACF}"/>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3" name="Rectangle 11">
          <a:extLst>
            <a:ext uri="{FF2B5EF4-FFF2-40B4-BE49-F238E27FC236}">
              <a16:creationId xmlns:a16="http://schemas.microsoft.com/office/drawing/2014/main" id="{FC6580AA-57A3-4D2E-BF4B-1FAA3D62D08C}"/>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4" name="Rectangle 12">
          <a:extLst>
            <a:ext uri="{FF2B5EF4-FFF2-40B4-BE49-F238E27FC236}">
              <a16:creationId xmlns:a16="http://schemas.microsoft.com/office/drawing/2014/main" id="{D61FD9CC-C00C-4F44-AE68-47ED96554944}"/>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5" name="Rectangle 13">
          <a:extLst>
            <a:ext uri="{FF2B5EF4-FFF2-40B4-BE49-F238E27FC236}">
              <a16:creationId xmlns:a16="http://schemas.microsoft.com/office/drawing/2014/main" id="{7C511B4F-8E4E-4134-8E45-A5942B259D74}"/>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6" name="Rectangle 14">
          <a:extLst>
            <a:ext uri="{FF2B5EF4-FFF2-40B4-BE49-F238E27FC236}">
              <a16:creationId xmlns:a16="http://schemas.microsoft.com/office/drawing/2014/main" id="{1D1BA734-C396-4198-8CE5-B98AAEC24CE8}"/>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7" name="Rectangle 18">
          <a:extLst>
            <a:ext uri="{FF2B5EF4-FFF2-40B4-BE49-F238E27FC236}">
              <a16:creationId xmlns:a16="http://schemas.microsoft.com/office/drawing/2014/main" id="{52A3A3BB-4B25-417D-9104-CF15FE5C484C}"/>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8</xdr:col>
      <xdr:colOff>4531</xdr:colOff>
      <xdr:row>225</xdr:row>
      <xdr:rowOff>120390</xdr:rowOff>
    </xdr:from>
    <xdr:to>
      <xdr:col>8</xdr:col>
      <xdr:colOff>4531</xdr:colOff>
      <xdr:row>225</xdr:row>
      <xdr:rowOff>120390</xdr:rowOff>
    </xdr:to>
    <xdr:sp macro="" textlink="">
      <xdr:nvSpPr>
        <xdr:cNvPr id="1398" name="Rectangle 19">
          <a:extLst>
            <a:ext uri="{FF2B5EF4-FFF2-40B4-BE49-F238E27FC236}">
              <a16:creationId xmlns:a16="http://schemas.microsoft.com/office/drawing/2014/main" id="{D1FD257F-0F35-46A5-9681-84195ACBF6B9}"/>
            </a:ext>
          </a:extLst>
        </xdr:cNvPr>
        <xdr:cNvSpPr>
          <a:spLocks noChangeArrowheads="1"/>
        </xdr:cNvSpPr>
      </xdr:nvSpPr>
      <xdr:spPr bwMode="auto">
        <a:xfrm>
          <a:off x="72943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399" name="Rectangle 7">
          <a:extLst>
            <a:ext uri="{FF2B5EF4-FFF2-40B4-BE49-F238E27FC236}">
              <a16:creationId xmlns:a16="http://schemas.microsoft.com/office/drawing/2014/main" id="{FC529425-DFFB-44A4-84A4-FFA50FC2BD0C}"/>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400" name="Rectangle 8">
          <a:extLst>
            <a:ext uri="{FF2B5EF4-FFF2-40B4-BE49-F238E27FC236}">
              <a16:creationId xmlns:a16="http://schemas.microsoft.com/office/drawing/2014/main" id="{1105DE07-A347-4DF7-A7FD-FBC1B043AFC0}"/>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6</xdr:col>
      <xdr:colOff>4531</xdr:colOff>
      <xdr:row>229</xdr:row>
      <xdr:rowOff>121755</xdr:rowOff>
    </xdr:from>
    <xdr:to>
      <xdr:col>6</xdr:col>
      <xdr:colOff>4531</xdr:colOff>
      <xdr:row>229</xdr:row>
      <xdr:rowOff>121755</xdr:rowOff>
    </xdr:to>
    <xdr:sp macro="" textlink="">
      <xdr:nvSpPr>
        <xdr:cNvPr id="1401" name="Rectangle 9">
          <a:extLst>
            <a:ext uri="{FF2B5EF4-FFF2-40B4-BE49-F238E27FC236}">
              <a16:creationId xmlns:a16="http://schemas.microsoft.com/office/drawing/2014/main" id="{FC4E2880-549E-4658-A3F6-1B85A1E6BEA8}"/>
            </a:ext>
          </a:extLst>
        </xdr:cNvPr>
        <xdr:cNvSpPr>
          <a:spLocks noChangeArrowheads="1"/>
        </xdr:cNvSpPr>
      </xdr:nvSpPr>
      <xdr:spPr bwMode="auto">
        <a:xfrm>
          <a:off x="568143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2" name="Rectangle 10">
          <a:extLst>
            <a:ext uri="{FF2B5EF4-FFF2-40B4-BE49-F238E27FC236}">
              <a16:creationId xmlns:a16="http://schemas.microsoft.com/office/drawing/2014/main" id="{2042D483-730C-423B-9A09-11F1A12FEF9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3" name="Rectangle 11">
          <a:extLst>
            <a:ext uri="{FF2B5EF4-FFF2-40B4-BE49-F238E27FC236}">
              <a16:creationId xmlns:a16="http://schemas.microsoft.com/office/drawing/2014/main" id="{2CF2F481-FA2E-4829-A3E5-C959EAC6A6A1}"/>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4" name="Rectangle 12">
          <a:extLst>
            <a:ext uri="{FF2B5EF4-FFF2-40B4-BE49-F238E27FC236}">
              <a16:creationId xmlns:a16="http://schemas.microsoft.com/office/drawing/2014/main" id="{B57D55AD-0CA0-4258-AA22-1ED7A73E455F}"/>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5" name="Rectangle 13">
          <a:extLst>
            <a:ext uri="{FF2B5EF4-FFF2-40B4-BE49-F238E27FC236}">
              <a16:creationId xmlns:a16="http://schemas.microsoft.com/office/drawing/2014/main" id="{229564DA-15AC-4330-BA3E-DD0896C5ABB7}"/>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6" name="Rectangle 14">
          <a:extLst>
            <a:ext uri="{FF2B5EF4-FFF2-40B4-BE49-F238E27FC236}">
              <a16:creationId xmlns:a16="http://schemas.microsoft.com/office/drawing/2014/main" id="{ECC6B33C-DAD3-4BF0-B96A-F59CC327208B}"/>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7" name="Rectangle 18">
          <a:extLst>
            <a:ext uri="{FF2B5EF4-FFF2-40B4-BE49-F238E27FC236}">
              <a16:creationId xmlns:a16="http://schemas.microsoft.com/office/drawing/2014/main" id="{E18248CE-1E6D-4615-BB51-150D43076412}"/>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08" name="Rectangle 19">
          <a:extLst>
            <a:ext uri="{FF2B5EF4-FFF2-40B4-BE49-F238E27FC236}">
              <a16:creationId xmlns:a16="http://schemas.microsoft.com/office/drawing/2014/main" id="{F49A2065-D09A-4C3C-8EE3-4F6BA0E47A38}"/>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09" name="Rectangle 10">
          <a:extLst>
            <a:ext uri="{FF2B5EF4-FFF2-40B4-BE49-F238E27FC236}">
              <a16:creationId xmlns:a16="http://schemas.microsoft.com/office/drawing/2014/main" id="{5F8E69DD-B238-496F-91CC-7789F5E7D51D}"/>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0" name="Rectangle 11">
          <a:extLst>
            <a:ext uri="{FF2B5EF4-FFF2-40B4-BE49-F238E27FC236}">
              <a16:creationId xmlns:a16="http://schemas.microsoft.com/office/drawing/2014/main" id="{39EBEF3C-20C6-4E7B-904E-14666DCF170C}"/>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1" name="Rectangle 12">
          <a:extLst>
            <a:ext uri="{FF2B5EF4-FFF2-40B4-BE49-F238E27FC236}">
              <a16:creationId xmlns:a16="http://schemas.microsoft.com/office/drawing/2014/main" id="{FDE7D88E-A37B-4D69-94F0-6CCC09D30493}"/>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2" name="Rectangle 13">
          <a:extLst>
            <a:ext uri="{FF2B5EF4-FFF2-40B4-BE49-F238E27FC236}">
              <a16:creationId xmlns:a16="http://schemas.microsoft.com/office/drawing/2014/main" id="{3DBDBE87-9C61-414F-93EB-EA68C244461B}"/>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3" name="Rectangle 14">
          <a:extLst>
            <a:ext uri="{FF2B5EF4-FFF2-40B4-BE49-F238E27FC236}">
              <a16:creationId xmlns:a16="http://schemas.microsoft.com/office/drawing/2014/main" id="{7CB723E6-B3BC-4E88-A475-B055F859211F}"/>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4" name="Rectangle 18">
          <a:extLst>
            <a:ext uri="{FF2B5EF4-FFF2-40B4-BE49-F238E27FC236}">
              <a16:creationId xmlns:a16="http://schemas.microsoft.com/office/drawing/2014/main" id="{C742DA9E-E220-48F9-9592-95084C8C1794}"/>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15" name="Rectangle 19">
          <a:extLst>
            <a:ext uri="{FF2B5EF4-FFF2-40B4-BE49-F238E27FC236}">
              <a16:creationId xmlns:a16="http://schemas.microsoft.com/office/drawing/2014/main" id="{CF2DA81C-1E87-490A-8531-4B509BA1492E}"/>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16" name="Rectangle 10">
          <a:extLst>
            <a:ext uri="{FF2B5EF4-FFF2-40B4-BE49-F238E27FC236}">
              <a16:creationId xmlns:a16="http://schemas.microsoft.com/office/drawing/2014/main" id="{52D7B33D-AC92-4E74-9F0A-AD6582C3AC34}"/>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17" name="Rectangle 11">
          <a:extLst>
            <a:ext uri="{FF2B5EF4-FFF2-40B4-BE49-F238E27FC236}">
              <a16:creationId xmlns:a16="http://schemas.microsoft.com/office/drawing/2014/main" id="{D2E90D7D-A3EA-4B30-AFF3-A1A6CF2C9A3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18" name="Rectangle 12">
          <a:extLst>
            <a:ext uri="{FF2B5EF4-FFF2-40B4-BE49-F238E27FC236}">
              <a16:creationId xmlns:a16="http://schemas.microsoft.com/office/drawing/2014/main" id="{08820E9C-C610-46F8-A7CB-0437F1E2B3C0}"/>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19" name="Rectangle 13">
          <a:extLst>
            <a:ext uri="{FF2B5EF4-FFF2-40B4-BE49-F238E27FC236}">
              <a16:creationId xmlns:a16="http://schemas.microsoft.com/office/drawing/2014/main" id="{F518956F-2911-434B-A1C0-8FEB29B096CF}"/>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20" name="Rectangle 14">
          <a:extLst>
            <a:ext uri="{FF2B5EF4-FFF2-40B4-BE49-F238E27FC236}">
              <a16:creationId xmlns:a16="http://schemas.microsoft.com/office/drawing/2014/main" id="{0ECFA74E-BBDD-4FA8-89B6-2AAE4BB81C8E}"/>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21" name="Rectangle 18">
          <a:extLst>
            <a:ext uri="{FF2B5EF4-FFF2-40B4-BE49-F238E27FC236}">
              <a16:creationId xmlns:a16="http://schemas.microsoft.com/office/drawing/2014/main" id="{2F585CDE-8748-4306-AB07-E1D99558897A}"/>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22" name="Rectangle 19">
          <a:extLst>
            <a:ext uri="{FF2B5EF4-FFF2-40B4-BE49-F238E27FC236}">
              <a16:creationId xmlns:a16="http://schemas.microsoft.com/office/drawing/2014/main" id="{07B0792C-61E1-4A35-AC1E-1611E1A985B1}"/>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3" name="Rectangle 10">
          <a:extLst>
            <a:ext uri="{FF2B5EF4-FFF2-40B4-BE49-F238E27FC236}">
              <a16:creationId xmlns:a16="http://schemas.microsoft.com/office/drawing/2014/main" id="{8E5187EC-AD5D-4566-AD8F-79A7582A3FF5}"/>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4" name="Rectangle 11">
          <a:extLst>
            <a:ext uri="{FF2B5EF4-FFF2-40B4-BE49-F238E27FC236}">
              <a16:creationId xmlns:a16="http://schemas.microsoft.com/office/drawing/2014/main" id="{5175629F-AC73-4416-BF5E-FFE8816CA922}"/>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5" name="Rectangle 12">
          <a:extLst>
            <a:ext uri="{FF2B5EF4-FFF2-40B4-BE49-F238E27FC236}">
              <a16:creationId xmlns:a16="http://schemas.microsoft.com/office/drawing/2014/main" id="{DBBE2459-A696-448C-88F1-AE04ACD2A882}"/>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6" name="Rectangle 13">
          <a:extLst>
            <a:ext uri="{FF2B5EF4-FFF2-40B4-BE49-F238E27FC236}">
              <a16:creationId xmlns:a16="http://schemas.microsoft.com/office/drawing/2014/main" id="{F1E9A1D8-3C7A-49F0-9985-D7BC88655A56}"/>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7" name="Rectangle 14">
          <a:extLst>
            <a:ext uri="{FF2B5EF4-FFF2-40B4-BE49-F238E27FC236}">
              <a16:creationId xmlns:a16="http://schemas.microsoft.com/office/drawing/2014/main" id="{5ECB3C75-2435-41D0-BEF8-3A7EE511B70D}"/>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8" name="Rectangle 18">
          <a:extLst>
            <a:ext uri="{FF2B5EF4-FFF2-40B4-BE49-F238E27FC236}">
              <a16:creationId xmlns:a16="http://schemas.microsoft.com/office/drawing/2014/main" id="{EF380CAA-D1BF-4861-A7A4-538F83AC02FE}"/>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29" name="Rectangle 19">
          <a:extLst>
            <a:ext uri="{FF2B5EF4-FFF2-40B4-BE49-F238E27FC236}">
              <a16:creationId xmlns:a16="http://schemas.microsoft.com/office/drawing/2014/main" id="{E8EDE8E3-69DA-4331-A1CB-F4C9DE4A6F1E}"/>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0" name="Rectangle 10">
          <a:extLst>
            <a:ext uri="{FF2B5EF4-FFF2-40B4-BE49-F238E27FC236}">
              <a16:creationId xmlns:a16="http://schemas.microsoft.com/office/drawing/2014/main" id="{5C7691A3-FC58-4AE7-86AE-92DE3C8A134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1" name="Rectangle 11">
          <a:extLst>
            <a:ext uri="{FF2B5EF4-FFF2-40B4-BE49-F238E27FC236}">
              <a16:creationId xmlns:a16="http://schemas.microsoft.com/office/drawing/2014/main" id="{EFEB9358-3EBB-46DE-878E-607F64865750}"/>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2" name="Rectangle 12">
          <a:extLst>
            <a:ext uri="{FF2B5EF4-FFF2-40B4-BE49-F238E27FC236}">
              <a16:creationId xmlns:a16="http://schemas.microsoft.com/office/drawing/2014/main" id="{B900664A-1BBF-410C-9ACE-67B3F9164230}"/>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3" name="Rectangle 13">
          <a:extLst>
            <a:ext uri="{FF2B5EF4-FFF2-40B4-BE49-F238E27FC236}">
              <a16:creationId xmlns:a16="http://schemas.microsoft.com/office/drawing/2014/main" id="{A21EA944-68DC-48EB-8D60-6D1DCDE3F633}"/>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4" name="Rectangle 14">
          <a:extLst>
            <a:ext uri="{FF2B5EF4-FFF2-40B4-BE49-F238E27FC236}">
              <a16:creationId xmlns:a16="http://schemas.microsoft.com/office/drawing/2014/main" id="{37BAA84E-887F-423E-A0F6-EF084A4E3CC6}"/>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5" name="Rectangle 18">
          <a:extLst>
            <a:ext uri="{FF2B5EF4-FFF2-40B4-BE49-F238E27FC236}">
              <a16:creationId xmlns:a16="http://schemas.microsoft.com/office/drawing/2014/main" id="{47AA8802-773D-4325-B912-26812DE4A536}"/>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436" name="Rectangle 19">
          <a:extLst>
            <a:ext uri="{FF2B5EF4-FFF2-40B4-BE49-F238E27FC236}">
              <a16:creationId xmlns:a16="http://schemas.microsoft.com/office/drawing/2014/main" id="{F609AF26-5C61-4F41-979A-165DE0705E3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37" name="Rectangle 10">
          <a:extLst>
            <a:ext uri="{FF2B5EF4-FFF2-40B4-BE49-F238E27FC236}">
              <a16:creationId xmlns:a16="http://schemas.microsoft.com/office/drawing/2014/main" id="{BC5B1C16-7488-400F-AF81-E8F1EF53EAD9}"/>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38" name="Rectangle 11">
          <a:extLst>
            <a:ext uri="{FF2B5EF4-FFF2-40B4-BE49-F238E27FC236}">
              <a16:creationId xmlns:a16="http://schemas.microsoft.com/office/drawing/2014/main" id="{430DC859-C881-4558-A021-E9C0C4C0689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39" name="Rectangle 12">
          <a:extLst>
            <a:ext uri="{FF2B5EF4-FFF2-40B4-BE49-F238E27FC236}">
              <a16:creationId xmlns:a16="http://schemas.microsoft.com/office/drawing/2014/main" id="{5F007E35-FC31-468F-94E7-DA716F9A499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40" name="Rectangle 13">
          <a:extLst>
            <a:ext uri="{FF2B5EF4-FFF2-40B4-BE49-F238E27FC236}">
              <a16:creationId xmlns:a16="http://schemas.microsoft.com/office/drawing/2014/main" id="{1EB3DC3A-82D6-44C8-979F-5D9A5A33B78D}"/>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41" name="Rectangle 14">
          <a:extLst>
            <a:ext uri="{FF2B5EF4-FFF2-40B4-BE49-F238E27FC236}">
              <a16:creationId xmlns:a16="http://schemas.microsoft.com/office/drawing/2014/main" id="{AE73179C-2D91-43AD-B319-ABC83993962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42" name="Rectangle 18">
          <a:extLst>
            <a:ext uri="{FF2B5EF4-FFF2-40B4-BE49-F238E27FC236}">
              <a16:creationId xmlns:a16="http://schemas.microsoft.com/office/drawing/2014/main" id="{AAE2FFD3-AEFA-414E-87E5-B6B7E6F403F7}"/>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443" name="Rectangle 19">
          <a:extLst>
            <a:ext uri="{FF2B5EF4-FFF2-40B4-BE49-F238E27FC236}">
              <a16:creationId xmlns:a16="http://schemas.microsoft.com/office/drawing/2014/main" id="{8F3E7F1F-10FC-48D9-B77B-8EFB0B88CE8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4" name="Rectangle 10">
          <a:extLst>
            <a:ext uri="{FF2B5EF4-FFF2-40B4-BE49-F238E27FC236}">
              <a16:creationId xmlns:a16="http://schemas.microsoft.com/office/drawing/2014/main" id="{5859CF2D-5764-470F-9692-7BB53B4B66A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5" name="Rectangle 11">
          <a:extLst>
            <a:ext uri="{FF2B5EF4-FFF2-40B4-BE49-F238E27FC236}">
              <a16:creationId xmlns:a16="http://schemas.microsoft.com/office/drawing/2014/main" id="{72D42DB0-1582-4CD4-B96C-A9564F3C1CE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6" name="Rectangle 12">
          <a:extLst>
            <a:ext uri="{FF2B5EF4-FFF2-40B4-BE49-F238E27FC236}">
              <a16:creationId xmlns:a16="http://schemas.microsoft.com/office/drawing/2014/main" id="{A42E0951-B6F4-4B68-85FA-5F84E043F32F}"/>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7" name="Rectangle 13">
          <a:extLst>
            <a:ext uri="{FF2B5EF4-FFF2-40B4-BE49-F238E27FC236}">
              <a16:creationId xmlns:a16="http://schemas.microsoft.com/office/drawing/2014/main" id="{AB84D46B-6A89-471E-B536-86C6AB3820A5}"/>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8" name="Rectangle 14">
          <a:extLst>
            <a:ext uri="{FF2B5EF4-FFF2-40B4-BE49-F238E27FC236}">
              <a16:creationId xmlns:a16="http://schemas.microsoft.com/office/drawing/2014/main" id="{827596C0-68E0-42B1-B08E-878BA39578F2}"/>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49" name="Rectangle 18">
          <a:extLst>
            <a:ext uri="{FF2B5EF4-FFF2-40B4-BE49-F238E27FC236}">
              <a16:creationId xmlns:a16="http://schemas.microsoft.com/office/drawing/2014/main" id="{2EBB59FB-47A0-4044-9AD3-F69A59675F85}"/>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450" name="Rectangle 19">
          <a:extLst>
            <a:ext uri="{FF2B5EF4-FFF2-40B4-BE49-F238E27FC236}">
              <a16:creationId xmlns:a16="http://schemas.microsoft.com/office/drawing/2014/main" id="{5D2D2999-F11D-4D7C-B47B-4E501FE5D9C3}"/>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1" name="Rectangle 10">
          <a:extLst>
            <a:ext uri="{FF2B5EF4-FFF2-40B4-BE49-F238E27FC236}">
              <a16:creationId xmlns:a16="http://schemas.microsoft.com/office/drawing/2014/main" id="{D2D562C4-954B-4159-880A-A461F7CACB0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2" name="Rectangle 11">
          <a:extLst>
            <a:ext uri="{FF2B5EF4-FFF2-40B4-BE49-F238E27FC236}">
              <a16:creationId xmlns:a16="http://schemas.microsoft.com/office/drawing/2014/main" id="{D0EE6295-DE7A-46D9-B2F2-D59C8DB0721E}"/>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3" name="Rectangle 12">
          <a:extLst>
            <a:ext uri="{FF2B5EF4-FFF2-40B4-BE49-F238E27FC236}">
              <a16:creationId xmlns:a16="http://schemas.microsoft.com/office/drawing/2014/main" id="{F1B6F6E8-BFFB-4B7F-A182-8DF7F6A21929}"/>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4" name="Rectangle 13">
          <a:extLst>
            <a:ext uri="{FF2B5EF4-FFF2-40B4-BE49-F238E27FC236}">
              <a16:creationId xmlns:a16="http://schemas.microsoft.com/office/drawing/2014/main" id="{340E0BF5-55A2-4079-AD27-37F48A9AE06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5" name="Rectangle 14">
          <a:extLst>
            <a:ext uri="{FF2B5EF4-FFF2-40B4-BE49-F238E27FC236}">
              <a16:creationId xmlns:a16="http://schemas.microsoft.com/office/drawing/2014/main" id="{4EAED66D-E7DD-4446-BA48-582832737FCA}"/>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6" name="Rectangle 18">
          <a:extLst>
            <a:ext uri="{FF2B5EF4-FFF2-40B4-BE49-F238E27FC236}">
              <a16:creationId xmlns:a16="http://schemas.microsoft.com/office/drawing/2014/main" id="{197B8BD9-48AF-4C2A-99CD-BFEFCD810E64}"/>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457" name="Rectangle 19">
          <a:extLst>
            <a:ext uri="{FF2B5EF4-FFF2-40B4-BE49-F238E27FC236}">
              <a16:creationId xmlns:a16="http://schemas.microsoft.com/office/drawing/2014/main" id="{035A71AD-FD05-4B28-84F8-D995A1EEEDD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1458" name="AutoShape 1">
          <a:extLst>
            <a:ext uri="{FF2B5EF4-FFF2-40B4-BE49-F238E27FC236}">
              <a16:creationId xmlns:a16="http://schemas.microsoft.com/office/drawing/2014/main" id="{25B3A538-8E2A-44B0-8EAA-0C297BE368DF}"/>
            </a:ext>
          </a:extLst>
        </xdr:cNvPr>
        <xdr:cNvSpPr>
          <a:spLocks/>
        </xdr:cNvSpPr>
      </xdr:nvSpPr>
      <xdr:spPr bwMode="auto">
        <a:xfrm>
          <a:off x="648335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1459" name="AutoShape 2">
          <a:extLst>
            <a:ext uri="{FF2B5EF4-FFF2-40B4-BE49-F238E27FC236}">
              <a16:creationId xmlns:a16="http://schemas.microsoft.com/office/drawing/2014/main" id="{85CD7C36-974A-412D-B339-0CD5DA6C4008}"/>
            </a:ext>
          </a:extLst>
        </xdr:cNvPr>
        <xdr:cNvSpPr>
          <a:spLocks/>
        </xdr:cNvSpPr>
      </xdr:nvSpPr>
      <xdr:spPr bwMode="auto">
        <a:xfrm>
          <a:off x="648335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1460" name="Rectangle 4">
          <a:extLst>
            <a:ext uri="{FF2B5EF4-FFF2-40B4-BE49-F238E27FC236}">
              <a16:creationId xmlns:a16="http://schemas.microsoft.com/office/drawing/2014/main" id="{43CDB85E-0226-4B03-9ABE-BAF68F7483F5}"/>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1461" name="Rectangle 5">
          <a:extLst>
            <a:ext uri="{FF2B5EF4-FFF2-40B4-BE49-F238E27FC236}">
              <a16:creationId xmlns:a16="http://schemas.microsoft.com/office/drawing/2014/main" id="{835CAB0A-CE3D-4698-85D4-FA5D9AB136ED}"/>
            </a:ext>
          </a:extLst>
        </xdr:cNvPr>
        <xdr:cNvSpPr>
          <a:spLocks noChangeArrowheads="1"/>
        </xdr:cNvSpPr>
      </xdr:nvSpPr>
      <xdr:spPr bwMode="auto">
        <a:xfrm>
          <a:off x="648788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1462" name="Rectangle 6">
          <a:extLst>
            <a:ext uri="{FF2B5EF4-FFF2-40B4-BE49-F238E27FC236}">
              <a16:creationId xmlns:a16="http://schemas.microsoft.com/office/drawing/2014/main" id="{B61AE4C3-A8E3-4703-989A-9584AC6F98A0}"/>
            </a:ext>
          </a:extLst>
        </xdr:cNvPr>
        <xdr:cNvSpPr>
          <a:spLocks noChangeArrowheads="1"/>
        </xdr:cNvSpPr>
      </xdr:nvSpPr>
      <xdr:spPr bwMode="auto">
        <a:xfrm>
          <a:off x="648788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63" name="Rectangle 10">
          <a:extLst>
            <a:ext uri="{FF2B5EF4-FFF2-40B4-BE49-F238E27FC236}">
              <a16:creationId xmlns:a16="http://schemas.microsoft.com/office/drawing/2014/main" id="{C1509F4A-3BDF-4677-B425-63D8C7A3519E}"/>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64" name="Rectangle 11">
          <a:extLst>
            <a:ext uri="{FF2B5EF4-FFF2-40B4-BE49-F238E27FC236}">
              <a16:creationId xmlns:a16="http://schemas.microsoft.com/office/drawing/2014/main" id="{C835FC10-4674-472E-BC08-32AA691FCAA5}"/>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65" name="Rectangle 12">
          <a:extLst>
            <a:ext uri="{FF2B5EF4-FFF2-40B4-BE49-F238E27FC236}">
              <a16:creationId xmlns:a16="http://schemas.microsoft.com/office/drawing/2014/main" id="{D38ECAF6-7911-4B69-B45D-BD4784051BEE}"/>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66" name="Rectangle 13">
          <a:extLst>
            <a:ext uri="{FF2B5EF4-FFF2-40B4-BE49-F238E27FC236}">
              <a16:creationId xmlns:a16="http://schemas.microsoft.com/office/drawing/2014/main" id="{62B999EB-583D-45B0-BA61-D2CF829577F7}"/>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67" name="Rectangle 14">
          <a:extLst>
            <a:ext uri="{FF2B5EF4-FFF2-40B4-BE49-F238E27FC236}">
              <a16:creationId xmlns:a16="http://schemas.microsoft.com/office/drawing/2014/main" id="{129C1798-DA34-4096-A24B-5BE34EA84022}"/>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1468" name="Rectangle 15">
          <a:extLst>
            <a:ext uri="{FF2B5EF4-FFF2-40B4-BE49-F238E27FC236}">
              <a16:creationId xmlns:a16="http://schemas.microsoft.com/office/drawing/2014/main" id="{430F1E63-6666-4841-A73B-9C841CD3DF0F}"/>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1469" name="Rectangle 16">
          <a:extLst>
            <a:ext uri="{FF2B5EF4-FFF2-40B4-BE49-F238E27FC236}">
              <a16:creationId xmlns:a16="http://schemas.microsoft.com/office/drawing/2014/main" id="{B6E7618A-C993-4330-8720-938746F0A77F}"/>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1470" name="Rectangle 17">
          <a:extLst>
            <a:ext uri="{FF2B5EF4-FFF2-40B4-BE49-F238E27FC236}">
              <a16:creationId xmlns:a16="http://schemas.microsoft.com/office/drawing/2014/main" id="{22BAE8E6-AC48-445A-A522-028034042D14}"/>
            </a:ext>
          </a:extLst>
        </xdr:cNvPr>
        <xdr:cNvSpPr>
          <a:spLocks noChangeArrowheads="1"/>
        </xdr:cNvSpPr>
      </xdr:nvSpPr>
      <xdr:spPr bwMode="auto">
        <a:xfrm>
          <a:off x="648788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71" name="Rectangle 18">
          <a:extLst>
            <a:ext uri="{FF2B5EF4-FFF2-40B4-BE49-F238E27FC236}">
              <a16:creationId xmlns:a16="http://schemas.microsoft.com/office/drawing/2014/main" id="{505009E7-22B2-4FB0-872B-11D40F92D6F6}"/>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472" name="Rectangle 19">
          <a:extLst>
            <a:ext uri="{FF2B5EF4-FFF2-40B4-BE49-F238E27FC236}">
              <a16:creationId xmlns:a16="http://schemas.microsoft.com/office/drawing/2014/main" id="{53A293AA-CE97-45B2-AFEE-7BEFAF049455}"/>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1473" name="AutoShape 22">
          <a:extLst>
            <a:ext uri="{FF2B5EF4-FFF2-40B4-BE49-F238E27FC236}">
              <a16:creationId xmlns:a16="http://schemas.microsoft.com/office/drawing/2014/main" id="{FE4D1F51-50E6-4659-9F76-9E88BC139BC9}"/>
            </a:ext>
          </a:extLst>
        </xdr:cNvPr>
        <xdr:cNvSpPr>
          <a:spLocks/>
        </xdr:cNvSpPr>
      </xdr:nvSpPr>
      <xdr:spPr bwMode="auto">
        <a:xfrm>
          <a:off x="648335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1474" name="Rectangle 23">
          <a:extLst>
            <a:ext uri="{FF2B5EF4-FFF2-40B4-BE49-F238E27FC236}">
              <a16:creationId xmlns:a16="http://schemas.microsoft.com/office/drawing/2014/main" id="{64C23F72-8447-43B9-AE42-61D7550CD3B5}"/>
            </a:ext>
          </a:extLst>
        </xdr:cNvPr>
        <xdr:cNvSpPr>
          <a:spLocks noChangeArrowheads="1"/>
        </xdr:cNvSpPr>
      </xdr:nvSpPr>
      <xdr:spPr bwMode="auto">
        <a:xfrm>
          <a:off x="648788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75" name="Rectangle 10">
          <a:extLst>
            <a:ext uri="{FF2B5EF4-FFF2-40B4-BE49-F238E27FC236}">
              <a16:creationId xmlns:a16="http://schemas.microsoft.com/office/drawing/2014/main" id="{710E06D3-CCC6-4EA6-BD05-B11619E7334A}"/>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76" name="Rectangle 11">
          <a:extLst>
            <a:ext uri="{FF2B5EF4-FFF2-40B4-BE49-F238E27FC236}">
              <a16:creationId xmlns:a16="http://schemas.microsoft.com/office/drawing/2014/main" id="{36F27881-D35E-443E-8DCC-2944A2D684B3}"/>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77" name="Rectangle 12">
          <a:extLst>
            <a:ext uri="{FF2B5EF4-FFF2-40B4-BE49-F238E27FC236}">
              <a16:creationId xmlns:a16="http://schemas.microsoft.com/office/drawing/2014/main" id="{BE3B3FEE-F46B-4366-8FAB-28E6E1B4D8C0}"/>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78" name="Rectangle 13">
          <a:extLst>
            <a:ext uri="{FF2B5EF4-FFF2-40B4-BE49-F238E27FC236}">
              <a16:creationId xmlns:a16="http://schemas.microsoft.com/office/drawing/2014/main" id="{1F9AAE56-7EAC-44F4-ADDB-B47F9226BDFB}"/>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79" name="Rectangle 14">
          <a:extLst>
            <a:ext uri="{FF2B5EF4-FFF2-40B4-BE49-F238E27FC236}">
              <a16:creationId xmlns:a16="http://schemas.microsoft.com/office/drawing/2014/main" id="{626A2B81-3B6C-4923-BD75-059CF76DBC38}"/>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80" name="Rectangle 18">
          <a:extLst>
            <a:ext uri="{FF2B5EF4-FFF2-40B4-BE49-F238E27FC236}">
              <a16:creationId xmlns:a16="http://schemas.microsoft.com/office/drawing/2014/main" id="{3B85E18F-D56C-425D-A31A-10D3EA2F532F}"/>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481" name="Rectangle 19">
          <a:extLst>
            <a:ext uri="{FF2B5EF4-FFF2-40B4-BE49-F238E27FC236}">
              <a16:creationId xmlns:a16="http://schemas.microsoft.com/office/drawing/2014/main" id="{3DAE5AC2-4BF1-485F-8FAA-8281EE4A1529}"/>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2" name="Rectangle 10">
          <a:extLst>
            <a:ext uri="{FF2B5EF4-FFF2-40B4-BE49-F238E27FC236}">
              <a16:creationId xmlns:a16="http://schemas.microsoft.com/office/drawing/2014/main" id="{AA9B643C-893F-4AC7-ADF6-21C916B96424}"/>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3" name="Rectangle 11">
          <a:extLst>
            <a:ext uri="{FF2B5EF4-FFF2-40B4-BE49-F238E27FC236}">
              <a16:creationId xmlns:a16="http://schemas.microsoft.com/office/drawing/2014/main" id="{204E40F5-0CFE-491F-8DC6-4BFA688EEF67}"/>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4" name="Rectangle 12">
          <a:extLst>
            <a:ext uri="{FF2B5EF4-FFF2-40B4-BE49-F238E27FC236}">
              <a16:creationId xmlns:a16="http://schemas.microsoft.com/office/drawing/2014/main" id="{3394FC8F-8F62-4D81-B129-B9166C5DD35A}"/>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5" name="Rectangle 13">
          <a:extLst>
            <a:ext uri="{FF2B5EF4-FFF2-40B4-BE49-F238E27FC236}">
              <a16:creationId xmlns:a16="http://schemas.microsoft.com/office/drawing/2014/main" id="{853E1AF9-6BFA-4F89-9742-468CCFCD3679}"/>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6" name="Rectangle 14">
          <a:extLst>
            <a:ext uri="{FF2B5EF4-FFF2-40B4-BE49-F238E27FC236}">
              <a16:creationId xmlns:a16="http://schemas.microsoft.com/office/drawing/2014/main" id="{FE753A2E-19EF-4235-9406-F457B373EF6A}"/>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7" name="Rectangle 18">
          <a:extLst>
            <a:ext uri="{FF2B5EF4-FFF2-40B4-BE49-F238E27FC236}">
              <a16:creationId xmlns:a16="http://schemas.microsoft.com/office/drawing/2014/main" id="{F70ED84E-60F9-4348-AE21-0E21BC565C0D}"/>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488" name="Rectangle 19">
          <a:extLst>
            <a:ext uri="{FF2B5EF4-FFF2-40B4-BE49-F238E27FC236}">
              <a16:creationId xmlns:a16="http://schemas.microsoft.com/office/drawing/2014/main" id="{9ED81352-6191-4204-B758-20DE25A5E502}"/>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89" name="Rectangle 10">
          <a:extLst>
            <a:ext uri="{FF2B5EF4-FFF2-40B4-BE49-F238E27FC236}">
              <a16:creationId xmlns:a16="http://schemas.microsoft.com/office/drawing/2014/main" id="{9D31BB98-B698-4E5B-8766-665CE83B759B}"/>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0" name="Rectangle 11">
          <a:extLst>
            <a:ext uri="{FF2B5EF4-FFF2-40B4-BE49-F238E27FC236}">
              <a16:creationId xmlns:a16="http://schemas.microsoft.com/office/drawing/2014/main" id="{C31F3FEA-8AE3-4189-A133-7C48E4170C4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1" name="Rectangle 12">
          <a:extLst>
            <a:ext uri="{FF2B5EF4-FFF2-40B4-BE49-F238E27FC236}">
              <a16:creationId xmlns:a16="http://schemas.microsoft.com/office/drawing/2014/main" id="{4F7F6EBA-6CB2-490D-B784-46B1D46F88E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2" name="Rectangle 13">
          <a:extLst>
            <a:ext uri="{FF2B5EF4-FFF2-40B4-BE49-F238E27FC236}">
              <a16:creationId xmlns:a16="http://schemas.microsoft.com/office/drawing/2014/main" id="{253087BF-8048-48FF-894A-08BD361B7DC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3" name="Rectangle 14">
          <a:extLst>
            <a:ext uri="{FF2B5EF4-FFF2-40B4-BE49-F238E27FC236}">
              <a16:creationId xmlns:a16="http://schemas.microsoft.com/office/drawing/2014/main" id="{5309FD78-6101-460E-9E05-803C699A4F1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4" name="Rectangle 18">
          <a:extLst>
            <a:ext uri="{FF2B5EF4-FFF2-40B4-BE49-F238E27FC236}">
              <a16:creationId xmlns:a16="http://schemas.microsoft.com/office/drawing/2014/main" id="{6996B06A-D07E-4702-964D-17EC123AD10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495" name="Rectangle 19">
          <a:extLst>
            <a:ext uri="{FF2B5EF4-FFF2-40B4-BE49-F238E27FC236}">
              <a16:creationId xmlns:a16="http://schemas.microsoft.com/office/drawing/2014/main" id="{FB0B8E19-966E-4968-8D4D-2B988F2A7275}"/>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96" name="Rectangle 10">
          <a:extLst>
            <a:ext uri="{FF2B5EF4-FFF2-40B4-BE49-F238E27FC236}">
              <a16:creationId xmlns:a16="http://schemas.microsoft.com/office/drawing/2014/main" id="{9B948FB7-C0A3-4533-A8A8-0A177BC8056E}"/>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97" name="Rectangle 11">
          <a:extLst>
            <a:ext uri="{FF2B5EF4-FFF2-40B4-BE49-F238E27FC236}">
              <a16:creationId xmlns:a16="http://schemas.microsoft.com/office/drawing/2014/main" id="{A93C882C-2DE1-4D94-8B72-9DEC5662BC0D}"/>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98" name="Rectangle 12">
          <a:extLst>
            <a:ext uri="{FF2B5EF4-FFF2-40B4-BE49-F238E27FC236}">
              <a16:creationId xmlns:a16="http://schemas.microsoft.com/office/drawing/2014/main" id="{3BCC4132-58AF-4390-A59D-D46831F401F8}"/>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499" name="Rectangle 13">
          <a:extLst>
            <a:ext uri="{FF2B5EF4-FFF2-40B4-BE49-F238E27FC236}">
              <a16:creationId xmlns:a16="http://schemas.microsoft.com/office/drawing/2014/main" id="{763E9302-4E29-4DEE-956A-F6C4A80A31A5}"/>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500" name="Rectangle 14">
          <a:extLst>
            <a:ext uri="{FF2B5EF4-FFF2-40B4-BE49-F238E27FC236}">
              <a16:creationId xmlns:a16="http://schemas.microsoft.com/office/drawing/2014/main" id="{BC45F0E9-5976-424D-8E78-1746A4CBF0EB}"/>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501" name="Rectangle 18">
          <a:extLst>
            <a:ext uri="{FF2B5EF4-FFF2-40B4-BE49-F238E27FC236}">
              <a16:creationId xmlns:a16="http://schemas.microsoft.com/office/drawing/2014/main" id="{4DA1FA61-C268-4C16-9C60-CDCD8E7699A9}"/>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502" name="Rectangle 19">
          <a:extLst>
            <a:ext uri="{FF2B5EF4-FFF2-40B4-BE49-F238E27FC236}">
              <a16:creationId xmlns:a16="http://schemas.microsoft.com/office/drawing/2014/main" id="{C8077FAF-DB4A-47C5-9756-33452B7A568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503" name="Rectangle 7">
          <a:extLst>
            <a:ext uri="{FF2B5EF4-FFF2-40B4-BE49-F238E27FC236}">
              <a16:creationId xmlns:a16="http://schemas.microsoft.com/office/drawing/2014/main" id="{7C77E696-4D21-4AE8-89EB-5B80A82A8BA3}"/>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504" name="Rectangle 8">
          <a:extLst>
            <a:ext uri="{FF2B5EF4-FFF2-40B4-BE49-F238E27FC236}">
              <a16:creationId xmlns:a16="http://schemas.microsoft.com/office/drawing/2014/main" id="{F99E4F4F-BB22-4050-8D84-4D7C48284CCD}"/>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505" name="Rectangle 9">
          <a:extLst>
            <a:ext uri="{FF2B5EF4-FFF2-40B4-BE49-F238E27FC236}">
              <a16:creationId xmlns:a16="http://schemas.microsoft.com/office/drawing/2014/main" id="{16C8E88D-84BC-4399-B85C-3E6EF6DC5488}"/>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06" name="Rectangle 10">
          <a:extLst>
            <a:ext uri="{FF2B5EF4-FFF2-40B4-BE49-F238E27FC236}">
              <a16:creationId xmlns:a16="http://schemas.microsoft.com/office/drawing/2014/main" id="{DD8E943E-D271-4D36-A37A-E4903B7BD3A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07" name="Rectangle 11">
          <a:extLst>
            <a:ext uri="{FF2B5EF4-FFF2-40B4-BE49-F238E27FC236}">
              <a16:creationId xmlns:a16="http://schemas.microsoft.com/office/drawing/2014/main" id="{A746A724-204B-4E9B-8846-8187A93DF818}"/>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08" name="Rectangle 12">
          <a:extLst>
            <a:ext uri="{FF2B5EF4-FFF2-40B4-BE49-F238E27FC236}">
              <a16:creationId xmlns:a16="http://schemas.microsoft.com/office/drawing/2014/main" id="{3953474C-954C-470F-92DF-D0ADA73892D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09" name="Rectangle 13">
          <a:extLst>
            <a:ext uri="{FF2B5EF4-FFF2-40B4-BE49-F238E27FC236}">
              <a16:creationId xmlns:a16="http://schemas.microsoft.com/office/drawing/2014/main" id="{814EE85F-DDAC-47DE-80E1-46BE6A42502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10" name="Rectangle 14">
          <a:extLst>
            <a:ext uri="{FF2B5EF4-FFF2-40B4-BE49-F238E27FC236}">
              <a16:creationId xmlns:a16="http://schemas.microsoft.com/office/drawing/2014/main" id="{B7044916-B06F-4870-BA79-1FECE593F47C}"/>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11" name="Rectangle 18">
          <a:extLst>
            <a:ext uri="{FF2B5EF4-FFF2-40B4-BE49-F238E27FC236}">
              <a16:creationId xmlns:a16="http://schemas.microsoft.com/office/drawing/2014/main" id="{1871A9CD-F9D1-41F4-B9D2-703BFB95BE1B}"/>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512" name="Rectangle 19">
          <a:extLst>
            <a:ext uri="{FF2B5EF4-FFF2-40B4-BE49-F238E27FC236}">
              <a16:creationId xmlns:a16="http://schemas.microsoft.com/office/drawing/2014/main" id="{57C7491A-98F8-4D60-8D4B-AB866341799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3" name="Rectangle 10">
          <a:extLst>
            <a:ext uri="{FF2B5EF4-FFF2-40B4-BE49-F238E27FC236}">
              <a16:creationId xmlns:a16="http://schemas.microsoft.com/office/drawing/2014/main" id="{EC940B53-61D1-47EC-90F2-A037FFA1B6AB}"/>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4" name="Rectangle 11">
          <a:extLst>
            <a:ext uri="{FF2B5EF4-FFF2-40B4-BE49-F238E27FC236}">
              <a16:creationId xmlns:a16="http://schemas.microsoft.com/office/drawing/2014/main" id="{5C8B65B9-BA0A-4618-9F69-5CE4024BB380}"/>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5" name="Rectangle 12">
          <a:extLst>
            <a:ext uri="{FF2B5EF4-FFF2-40B4-BE49-F238E27FC236}">
              <a16:creationId xmlns:a16="http://schemas.microsoft.com/office/drawing/2014/main" id="{D85A6A7F-2AAB-4CDD-ADB2-DA4CB468F929}"/>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6" name="Rectangle 13">
          <a:extLst>
            <a:ext uri="{FF2B5EF4-FFF2-40B4-BE49-F238E27FC236}">
              <a16:creationId xmlns:a16="http://schemas.microsoft.com/office/drawing/2014/main" id="{4AC7FDCA-09D1-470F-AAD8-A637F93C6FA5}"/>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7" name="Rectangle 14">
          <a:extLst>
            <a:ext uri="{FF2B5EF4-FFF2-40B4-BE49-F238E27FC236}">
              <a16:creationId xmlns:a16="http://schemas.microsoft.com/office/drawing/2014/main" id="{B99F52B2-80B7-473A-AA51-C6C1941D23E7}"/>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8" name="Rectangle 18">
          <a:extLst>
            <a:ext uri="{FF2B5EF4-FFF2-40B4-BE49-F238E27FC236}">
              <a16:creationId xmlns:a16="http://schemas.microsoft.com/office/drawing/2014/main" id="{75825454-5EF6-45F9-8AFA-186053200259}"/>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519" name="Rectangle 19">
          <a:extLst>
            <a:ext uri="{FF2B5EF4-FFF2-40B4-BE49-F238E27FC236}">
              <a16:creationId xmlns:a16="http://schemas.microsoft.com/office/drawing/2014/main" id="{95C49867-1721-4E88-B8E1-7B3E10291323}"/>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0" name="Rectangle 10">
          <a:extLst>
            <a:ext uri="{FF2B5EF4-FFF2-40B4-BE49-F238E27FC236}">
              <a16:creationId xmlns:a16="http://schemas.microsoft.com/office/drawing/2014/main" id="{F871D5DD-A298-4D04-ACE8-543939A8DEEE}"/>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1" name="Rectangle 11">
          <a:extLst>
            <a:ext uri="{FF2B5EF4-FFF2-40B4-BE49-F238E27FC236}">
              <a16:creationId xmlns:a16="http://schemas.microsoft.com/office/drawing/2014/main" id="{02EBD3E5-CF56-4A83-9681-9D33BFA68219}"/>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2" name="Rectangle 12">
          <a:extLst>
            <a:ext uri="{FF2B5EF4-FFF2-40B4-BE49-F238E27FC236}">
              <a16:creationId xmlns:a16="http://schemas.microsoft.com/office/drawing/2014/main" id="{B25490F9-96AD-43D0-970C-5CAE03A3C03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3" name="Rectangle 13">
          <a:extLst>
            <a:ext uri="{FF2B5EF4-FFF2-40B4-BE49-F238E27FC236}">
              <a16:creationId xmlns:a16="http://schemas.microsoft.com/office/drawing/2014/main" id="{BB4DC6F7-B56B-49D7-8725-884A768B55A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4" name="Rectangle 14">
          <a:extLst>
            <a:ext uri="{FF2B5EF4-FFF2-40B4-BE49-F238E27FC236}">
              <a16:creationId xmlns:a16="http://schemas.microsoft.com/office/drawing/2014/main" id="{35164E6F-3101-4C97-8FB4-F1A4A2753C75}"/>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5" name="Rectangle 18">
          <a:extLst>
            <a:ext uri="{FF2B5EF4-FFF2-40B4-BE49-F238E27FC236}">
              <a16:creationId xmlns:a16="http://schemas.microsoft.com/office/drawing/2014/main" id="{88EB3DD1-9F8D-4445-8C2A-793B13F475CF}"/>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526" name="Rectangle 19">
          <a:extLst>
            <a:ext uri="{FF2B5EF4-FFF2-40B4-BE49-F238E27FC236}">
              <a16:creationId xmlns:a16="http://schemas.microsoft.com/office/drawing/2014/main" id="{45C4ECDA-9A43-4272-BA48-79496F5A6727}"/>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27" name="Rectangle 10">
          <a:extLst>
            <a:ext uri="{FF2B5EF4-FFF2-40B4-BE49-F238E27FC236}">
              <a16:creationId xmlns:a16="http://schemas.microsoft.com/office/drawing/2014/main" id="{28C16EB1-BACF-4FD2-B75E-3CDD42DBDBE1}"/>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28" name="Rectangle 11">
          <a:extLst>
            <a:ext uri="{FF2B5EF4-FFF2-40B4-BE49-F238E27FC236}">
              <a16:creationId xmlns:a16="http://schemas.microsoft.com/office/drawing/2014/main" id="{38127211-CC4F-4DD8-95D3-8B97410A3F2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29" name="Rectangle 12">
          <a:extLst>
            <a:ext uri="{FF2B5EF4-FFF2-40B4-BE49-F238E27FC236}">
              <a16:creationId xmlns:a16="http://schemas.microsoft.com/office/drawing/2014/main" id="{E3FA3B43-E2FC-4DED-9064-38A8A9CFB37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30" name="Rectangle 13">
          <a:extLst>
            <a:ext uri="{FF2B5EF4-FFF2-40B4-BE49-F238E27FC236}">
              <a16:creationId xmlns:a16="http://schemas.microsoft.com/office/drawing/2014/main" id="{C554C976-5FC6-471D-A8FC-3D79DE1B8C1A}"/>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31" name="Rectangle 14">
          <a:extLst>
            <a:ext uri="{FF2B5EF4-FFF2-40B4-BE49-F238E27FC236}">
              <a16:creationId xmlns:a16="http://schemas.microsoft.com/office/drawing/2014/main" id="{3C611497-41F7-4F3E-8FEC-03910B8E338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32" name="Rectangle 18">
          <a:extLst>
            <a:ext uri="{FF2B5EF4-FFF2-40B4-BE49-F238E27FC236}">
              <a16:creationId xmlns:a16="http://schemas.microsoft.com/office/drawing/2014/main" id="{EDB0B5BE-AA48-4501-8136-E7CF0E478356}"/>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533" name="Rectangle 19">
          <a:extLst>
            <a:ext uri="{FF2B5EF4-FFF2-40B4-BE49-F238E27FC236}">
              <a16:creationId xmlns:a16="http://schemas.microsoft.com/office/drawing/2014/main" id="{EFAD9082-D99E-45BA-8F04-71F65F774BDD}"/>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4" name="Rectangle 10">
          <a:extLst>
            <a:ext uri="{FF2B5EF4-FFF2-40B4-BE49-F238E27FC236}">
              <a16:creationId xmlns:a16="http://schemas.microsoft.com/office/drawing/2014/main" id="{9529B69B-D01D-405A-874C-FDDD100F42BE}"/>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5" name="Rectangle 11">
          <a:extLst>
            <a:ext uri="{FF2B5EF4-FFF2-40B4-BE49-F238E27FC236}">
              <a16:creationId xmlns:a16="http://schemas.microsoft.com/office/drawing/2014/main" id="{37127A2D-9965-46A7-BCF7-C2C84B376DEC}"/>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6" name="Rectangle 12">
          <a:extLst>
            <a:ext uri="{FF2B5EF4-FFF2-40B4-BE49-F238E27FC236}">
              <a16:creationId xmlns:a16="http://schemas.microsoft.com/office/drawing/2014/main" id="{68DB4DE8-2437-4C0E-84BF-91507E609DF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7" name="Rectangle 13">
          <a:extLst>
            <a:ext uri="{FF2B5EF4-FFF2-40B4-BE49-F238E27FC236}">
              <a16:creationId xmlns:a16="http://schemas.microsoft.com/office/drawing/2014/main" id="{66E5696A-AEDB-4EB0-8E8A-7EC533F3DCC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8" name="Rectangle 14">
          <a:extLst>
            <a:ext uri="{FF2B5EF4-FFF2-40B4-BE49-F238E27FC236}">
              <a16:creationId xmlns:a16="http://schemas.microsoft.com/office/drawing/2014/main" id="{A4EB998D-C51E-4BA6-AA9F-B17ECFAA7DAB}"/>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39" name="Rectangle 18">
          <a:extLst>
            <a:ext uri="{FF2B5EF4-FFF2-40B4-BE49-F238E27FC236}">
              <a16:creationId xmlns:a16="http://schemas.microsoft.com/office/drawing/2014/main" id="{39C84EC3-6101-4E5E-AABB-C8C4AC3C8BA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540" name="Rectangle 19">
          <a:extLst>
            <a:ext uri="{FF2B5EF4-FFF2-40B4-BE49-F238E27FC236}">
              <a16:creationId xmlns:a16="http://schemas.microsoft.com/office/drawing/2014/main" id="{D8803244-EBE7-44C1-9447-7BDED913BAE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1" name="Rectangle 10">
          <a:extLst>
            <a:ext uri="{FF2B5EF4-FFF2-40B4-BE49-F238E27FC236}">
              <a16:creationId xmlns:a16="http://schemas.microsoft.com/office/drawing/2014/main" id="{DBDBE781-C83D-4632-BCC4-CD502D66874E}"/>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2" name="Rectangle 11">
          <a:extLst>
            <a:ext uri="{FF2B5EF4-FFF2-40B4-BE49-F238E27FC236}">
              <a16:creationId xmlns:a16="http://schemas.microsoft.com/office/drawing/2014/main" id="{17962E1E-9B09-4151-9066-108F4F25EAF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3" name="Rectangle 12">
          <a:extLst>
            <a:ext uri="{FF2B5EF4-FFF2-40B4-BE49-F238E27FC236}">
              <a16:creationId xmlns:a16="http://schemas.microsoft.com/office/drawing/2014/main" id="{B41F2BAA-DB3F-4C2F-89D4-EA27CEA87FED}"/>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4" name="Rectangle 13">
          <a:extLst>
            <a:ext uri="{FF2B5EF4-FFF2-40B4-BE49-F238E27FC236}">
              <a16:creationId xmlns:a16="http://schemas.microsoft.com/office/drawing/2014/main" id="{8731274B-1571-4CAD-8CF8-DA74A8558D6C}"/>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5" name="Rectangle 14">
          <a:extLst>
            <a:ext uri="{FF2B5EF4-FFF2-40B4-BE49-F238E27FC236}">
              <a16:creationId xmlns:a16="http://schemas.microsoft.com/office/drawing/2014/main" id="{252A4265-09C2-41B4-9C72-5FCADCB5DA10}"/>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6" name="Rectangle 18">
          <a:extLst>
            <a:ext uri="{FF2B5EF4-FFF2-40B4-BE49-F238E27FC236}">
              <a16:creationId xmlns:a16="http://schemas.microsoft.com/office/drawing/2014/main" id="{D68D8AFC-B406-467B-B6ED-737EB9F2F8E2}"/>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547" name="Rectangle 19">
          <a:extLst>
            <a:ext uri="{FF2B5EF4-FFF2-40B4-BE49-F238E27FC236}">
              <a16:creationId xmlns:a16="http://schemas.microsoft.com/office/drawing/2014/main" id="{00D1A311-1B25-4A77-A01F-DA1E2E6E616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48" name="Rectangle 10">
          <a:extLst>
            <a:ext uri="{FF2B5EF4-FFF2-40B4-BE49-F238E27FC236}">
              <a16:creationId xmlns:a16="http://schemas.microsoft.com/office/drawing/2014/main" id="{DAAB19A7-73D2-4E03-B3EA-81A802A2A87B}"/>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49" name="Rectangle 11">
          <a:extLst>
            <a:ext uri="{FF2B5EF4-FFF2-40B4-BE49-F238E27FC236}">
              <a16:creationId xmlns:a16="http://schemas.microsoft.com/office/drawing/2014/main" id="{E4E8B09F-EAD9-4B10-BED8-590700E9C715}"/>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50" name="Rectangle 12">
          <a:extLst>
            <a:ext uri="{FF2B5EF4-FFF2-40B4-BE49-F238E27FC236}">
              <a16:creationId xmlns:a16="http://schemas.microsoft.com/office/drawing/2014/main" id="{C43CC362-B587-4A12-A73E-65902AEB1978}"/>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51" name="Rectangle 13">
          <a:extLst>
            <a:ext uri="{FF2B5EF4-FFF2-40B4-BE49-F238E27FC236}">
              <a16:creationId xmlns:a16="http://schemas.microsoft.com/office/drawing/2014/main" id="{3F90A6EC-9A44-42CE-BBA5-FE27B109DC8E}"/>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52" name="Rectangle 14">
          <a:extLst>
            <a:ext uri="{FF2B5EF4-FFF2-40B4-BE49-F238E27FC236}">
              <a16:creationId xmlns:a16="http://schemas.microsoft.com/office/drawing/2014/main" id="{D969A5E2-4714-4486-8FE8-2229200655AE}"/>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53" name="Rectangle 18">
          <a:extLst>
            <a:ext uri="{FF2B5EF4-FFF2-40B4-BE49-F238E27FC236}">
              <a16:creationId xmlns:a16="http://schemas.microsoft.com/office/drawing/2014/main" id="{1C93D23A-419C-4A20-86D0-2A94315DB20C}"/>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554" name="Rectangle 19">
          <a:extLst>
            <a:ext uri="{FF2B5EF4-FFF2-40B4-BE49-F238E27FC236}">
              <a16:creationId xmlns:a16="http://schemas.microsoft.com/office/drawing/2014/main" id="{FA00CECA-E724-4374-B802-FAA1444281E0}"/>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55" name="Rectangle 10">
          <a:extLst>
            <a:ext uri="{FF2B5EF4-FFF2-40B4-BE49-F238E27FC236}">
              <a16:creationId xmlns:a16="http://schemas.microsoft.com/office/drawing/2014/main" id="{639DBD14-B755-4AE5-A05A-F351691A2AA1}"/>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56" name="Rectangle 11">
          <a:extLst>
            <a:ext uri="{FF2B5EF4-FFF2-40B4-BE49-F238E27FC236}">
              <a16:creationId xmlns:a16="http://schemas.microsoft.com/office/drawing/2014/main" id="{97623DED-0125-46C3-87A2-7934DA132E6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57" name="Rectangle 12">
          <a:extLst>
            <a:ext uri="{FF2B5EF4-FFF2-40B4-BE49-F238E27FC236}">
              <a16:creationId xmlns:a16="http://schemas.microsoft.com/office/drawing/2014/main" id="{AD6C8BAF-7E84-4441-BD2F-50C9D9EA0734}"/>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58" name="Rectangle 13">
          <a:extLst>
            <a:ext uri="{FF2B5EF4-FFF2-40B4-BE49-F238E27FC236}">
              <a16:creationId xmlns:a16="http://schemas.microsoft.com/office/drawing/2014/main" id="{FFE78F32-F5F3-41D5-894E-66B5AA7A4A08}"/>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59" name="Rectangle 14">
          <a:extLst>
            <a:ext uri="{FF2B5EF4-FFF2-40B4-BE49-F238E27FC236}">
              <a16:creationId xmlns:a16="http://schemas.microsoft.com/office/drawing/2014/main" id="{F5BB23D4-39FF-43AF-9318-386178259D50}"/>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60" name="Rectangle 18">
          <a:extLst>
            <a:ext uri="{FF2B5EF4-FFF2-40B4-BE49-F238E27FC236}">
              <a16:creationId xmlns:a16="http://schemas.microsoft.com/office/drawing/2014/main" id="{CED5B8F2-7EF7-4361-9F53-56AB198DB5BA}"/>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561" name="Rectangle 19">
          <a:extLst>
            <a:ext uri="{FF2B5EF4-FFF2-40B4-BE49-F238E27FC236}">
              <a16:creationId xmlns:a16="http://schemas.microsoft.com/office/drawing/2014/main" id="{9EB0BD56-7F35-4046-9246-2474238814EF}"/>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262</xdr:row>
      <xdr:rowOff>0</xdr:rowOff>
    </xdr:from>
    <xdr:to>
      <xdr:col>7</xdr:col>
      <xdr:colOff>0</xdr:colOff>
      <xdr:row>262</xdr:row>
      <xdr:rowOff>0</xdr:rowOff>
    </xdr:to>
    <xdr:sp macro="" textlink="">
      <xdr:nvSpPr>
        <xdr:cNvPr id="1562" name="AutoShape 1">
          <a:extLst>
            <a:ext uri="{FF2B5EF4-FFF2-40B4-BE49-F238E27FC236}">
              <a16:creationId xmlns:a16="http://schemas.microsoft.com/office/drawing/2014/main" id="{AF7F6285-5624-4EA7-A16B-EA2FBFF1794C}"/>
            </a:ext>
          </a:extLst>
        </xdr:cNvPr>
        <xdr:cNvSpPr>
          <a:spLocks/>
        </xdr:cNvSpPr>
      </xdr:nvSpPr>
      <xdr:spPr bwMode="auto">
        <a:xfrm>
          <a:off x="6483350" y="47174150"/>
          <a:ext cx="0" cy="0"/>
        </a:xfrm>
        <a:prstGeom prst="rightBrace">
          <a:avLst>
            <a:gd name="adj1" fmla="val -2147483648"/>
            <a:gd name="adj2" fmla="val 3508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0</xdr:colOff>
      <xdr:row>262</xdr:row>
      <xdr:rowOff>0</xdr:rowOff>
    </xdr:from>
    <xdr:to>
      <xdr:col>7</xdr:col>
      <xdr:colOff>0</xdr:colOff>
      <xdr:row>262</xdr:row>
      <xdr:rowOff>0</xdr:rowOff>
    </xdr:to>
    <xdr:sp macro="" textlink="">
      <xdr:nvSpPr>
        <xdr:cNvPr id="1563" name="AutoShape 2">
          <a:extLst>
            <a:ext uri="{FF2B5EF4-FFF2-40B4-BE49-F238E27FC236}">
              <a16:creationId xmlns:a16="http://schemas.microsoft.com/office/drawing/2014/main" id="{A65C6803-C490-4F2F-A7A7-2EEB08E56735}"/>
            </a:ext>
          </a:extLst>
        </xdr:cNvPr>
        <xdr:cNvSpPr>
          <a:spLocks/>
        </xdr:cNvSpPr>
      </xdr:nvSpPr>
      <xdr:spPr bwMode="auto">
        <a:xfrm>
          <a:off x="6483350" y="471741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268</xdr:row>
      <xdr:rowOff>4019</xdr:rowOff>
    </xdr:from>
    <xdr:to>
      <xdr:col>7</xdr:col>
      <xdr:colOff>4531</xdr:colOff>
      <xdr:row>268</xdr:row>
      <xdr:rowOff>4019</xdr:rowOff>
    </xdr:to>
    <xdr:sp macro="" textlink="">
      <xdr:nvSpPr>
        <xdr:cNvPr id="1564" name="Rectangle 4">
          <a:extLst>
            <a:ext uri="{FF2B5EF4-FFF2-40B4-BE49-F238E27FC236}">
              <a16:creationId xmlns:a16="http://schemas.microsoft.com/office/drawing/2014/main" id="{3E9C9C34-357F-4367-B410-0C647D1CC7B6}"/>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名瀬市に集約</a:t>
          </a: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1565" name="Rectangle 5">
          <a:extLst>
            <a:ext uri="{FF2B5EF4-FFF2-40B4-BE49-F238E27FC236}">
              <a16:creationId xmlns:a16="http://schemas.microsoft.com/office/drawing/2014/main" id="{57FCBA25-B170-49B5-B440-F7D1AB2D8CA8}"/>
            </a:ext>
          </a:extLst>
        </xdr:cNvPr>
        <xdr:cNvSpPr>
          <a:spLocks noChangeArrowheads="1"/>
        </xdr:cNvSpPr>
      </xdr:nvSpPr>
      <xdr:spPr bwMode="auto">
        <a:xfrm>
          <a:off x="6487881" y="46469162"/>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7</xdr:col>
      <xdr:colOff>4531</xdr:colOff>
      <xdr:row>153</xdr:row>
      <xdr:rowOff>560</xdr:rowOff>
    </xdr:from>
    <xdr:to>
      <xdr:col>7</xdr:col>
      <xdr:colOff>4531</xdr:colOff>
      <xdr:row>153</xdr:row>
      <xdr:rowOff>560</xdr:rowOff>
    </xdr:to>
    <xdr:sp macro="" textlink="">
      <xdr:nvSpPr>
        <xdr:cNvPr id="1566" name="Rectangle 6">
          <a:extLst>
            <a:ext uri="{FF2B5EF4-FFF2-40B4-BE49-F238E27FC236}">
              <a16:creationId xmlns:a16="http://schemas.microsoft.com/office/drawing/2014/main" id="{7AE3FB15-2F15-4438-A353-84A708B0E01A}"/>
            </a:ext>
          </a:extLst>
        </xdr:cNvPr>
        <xdr:cNvSpPr>
          <a:spLocks noChangeArrowheads="1"/>
        </xdr:cNvSpPr>
      </xdr:nvSpPr>
      <xdr:spPr bwMode="auto">
        <a:xfrm>
          <a:off x="6487881" y="2917881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67" name="Rectangle 10">
          <a:extLst>
            <a:ext uri="{FF2B5EF4-FFF2-40B4-BE49-F238E27FC236}">
              <a16:creationId xmlns:a16="http://schemas.microsoft.com/office/drawing/2014/main" id="{942EB117-04B4-456E-8CBE-997119C26F4C}"/>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68" name="Rectangle 11">
          <a:extLst>
            <a:ext uri="{FF2B5EF4-FFF2-40B4-BE49-F238E27FC236}">
              <a16:creationId xmlns:a16="http://schemas.microsoft.com/office/drawing/2014/main" id="{307F89F6-D537-4076-936B-E046CECDB79E}"/>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69" name="Rectangle 12">
          <a:extLst>
            <a:ext uri="{FF2B5EF4-FFF2-40B4-BE49-F238E27FC236}">
              <a16:creationId xmlns:a16="http://schemas.microsoft.com/office/drawing/2014/main" id="{85B955F4-0050-4235-9DF8-4DD6791E8F89}"/>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70" name="Rectangle 13">
          <a:extLst>
            <a:ext uri="{FF2B5EF4-FFF2-40B4-BE49-F238E27FC236}">
              <a16:creationId xmlns:a16="http://schemas.microsoft.com/office/drawing/2014/main" id="{BDFCBFF2-560D-408E-AB3D-ED13D50FAB60}"/>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71" name="Rectangle 14">
          <a:extLst>
            <a:ext uri="{FF2B5EF4-FFF2-40B4-BE49-F238E27FC236}">
              <a16:creationId xmlns:a16="http://schemas.microsoft.com/office/drawing/2014/main" id="{2075DB2E-2D5C-4FA2-8812-01E17B6D6EDA}"/>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1572" name="Rectangle 15">
          <a:extLst>
            <a:ext uri="{FF2B5EF4-FFF2-40B4-BE49-F238E27FC236}">
              <a16:creationId xmlns:a16="http://schemas.microsoft.com/office/drawing/2014/main" id="{DF84C128-F04F-4584-BEBB-965E31BE167E}"/>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268</xdr:row>
      <xdr:rowOff>4019</xdr:rowOff>
    </xdr:from>
    <xdr:to>
      <xdr:col>7</xdr:col>
      <xdr:colOff>4531</xdr:colOff>
      <xdr:row>268</xdr:row>
      <xdr:rowOff>4019</xdr:rowOff>
    </xdr:to>
    <xdr:sp macro="" textlink="">
      <xdr:nvSpPr>
        <xdr:cNvPr id="1573" name="Rectangle 16">
          <a:extLst>
            <a:ext uri="{FF2B5EF4-FFF2-40B4-BE49-F238E27FC236}">
              <a16:creationId xmlns:a16="http://schemas.microsoft.com/office/drawing/2014/main" id="{62FCA9A6-02F5-499F-988B-BEDE7718D05D}"/>
            </a:ext>
          </a:extLst>
        </xdr:cNvPr>
        <xdr:cNvSpPr>
          <a:spLocks noChangeArrowheads="1"/>
        </xdr:cNvSpPr>
      </xdr:nvSpPr>
      <xdr:spPr bwMode="auto">
        <a:xfrm>
          <a:off x="6487881" y="48168769"/>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257</xdr:row>
      <xdr:rowOff>120512</xdr:rowOff>
    </xdr:from>
    <xdr:to>
      <xdr:col>7</xdr:col>
      <xdr:colOff>4531</xdr:colOff>
      <xdr:row>257</xdr:row>
      <xdr:rowOff>120512</xdr:rowOff>
    </xdr:to>
    <xdr:sp macro="" textlink="">
      <xdr:nvSpPr>
        <xdr:cNvPr id="1574" name="Rectangle 17">
          <a:extLst>
            <a:ext uri="{FF2B5EF4-FFF2-40B4-BE49-F238E27FC236}">
              <a16:creationId xmlns:a16="http://schemas.microsoft.com/office/drawing/2014/main" id="{E7DA962E-9051-40BB-84CC-D77F5DF59C91}"/>
            </a:ext>
          </a:extLst>
        </xdr:cNvPr>
        <xdr:cNvSpPr>
          <a:spLocks noChangeArrowheads="1"/>
        </xdr:cNvSpPr>
      </xdr:nvSpPr>
      <xdr:spPr bwMode="auto">
        <a:xfrm>
          <a:off x="6487881" y="46469162"/>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※3</a:t>
          </a:r>
        </a:p>
        <a:p>
          <a:pPr algn="l" rtl="0">
            <a:defRPr sz="1000"/>
          </a:pPr>
          <a:endParaRPr lang="en-US" altLang="ja-JP" sz="600" b="0" i="0" u="none" strike="noStrike" baseline="0">
            <a:solidFill>
              <a:srgbClr val="000000"/>
            </a:solidFill>
            <a:latin typeface="ＭＳ Ｐゴシック"/>
            <a:ea typeface="ＭＳ Ｐゴシック"/>
          </a:endParaRPr>
        </a:p>
        <a:p>
          <a:pPr algn="l" rtl="0">
            <a:defRPr sz="1000"/>
          </a:pPr>
          <a:endParaRPr lang="en-US" altLang="ja-JP"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75" name="Rectangle 18">
          <a:extLst>
            <a:ext uri="{FF2B5EF4-FFF2-40B4-BE49-F238E27FC236}">
              <a16:creationId xmlns:a16="http://schemas.microsoft.com/office/drawing/2014/main" id="{292DEAD0-68F8-4E88-92C7-821AAF74D8C4}"/>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265</xdr:row>
      <xdr:rowOff>120390</xdr:rowOff>
    </xdr:from>
    <xdr:to>
      <xdr:col>7</xdr:col>
      <xdr:colOff>4531</xdr:colOff>
      <xdr:row>265</xdr:row>
      <xdr:rowOff>120390</xdr:rowOff>
    </xdr:to>
    <xdr:sp macro="" textlink="">
      <xdr:nvSpPr>
        <xdr:cNvPr id="1576" name="Rectangle 19">
          <a:extLst>
            <a:ext uri="{FF2B5EF4-FFF2-40B4-BE49-F238E27FC236}">
              <a16:creationId xmlns:a16="http://schemas.microsoft.com/office/drawing/2014/main" id="{8467CB38-A39C-4337-841E-7C9EA857A028}"/>
            </a:ext>
          </a:extLst>
        </xdr:cNvPr>
        <xdr:cNvSpPr>
          <a:spLocks noChangeArrowheads="1"/>
        </xdr:cNvSpPr>
      </xdr:nvSpPr>
      <xdr:spPr bwMode="auto">
        <a:xfrm>
          <a:off x="64878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0</xdr:colOff>
      <xdr:row>203</xdr:row>
      <xdr:rowOff>0</xdr:rowOff>
    </xdr:from>
    <xdr:to>
      <xdr:col>7</xdr:col>
      <xdr:colOff>0</xdr:colOff>
      <xdr:row>203</xdr:row>
      <xdr:rowOff>0</xdr:rowOff>
    </xdr:to>
    <xdr:sp macro="" textlink="">
      <xdr:nvSpPr>
        <xdr:cNvPr id="1577" name="AutoShape 22">
          <a:extLst>
            <a:ext uri="{FF2B5EF4-FFF2-40B4-BE49-F238E27FC236}">
              <a16:creationId xmlns:a16="http://schemas.microsoft.com/office/drawing/2014/main" id="{8D2167DC-EB04-4359-BE2C-76B51F080192}"/>
            </a:ext>
          </a:extLst>
        </xdr:cNvPr>
        <xdr:cNvSpPr>
          <a:spLocks/>
        </xdr:cNvSpPr>
      </xdr:nvSpPr>
      <xdr:spPr bwMode="auto">
        <a:xfrm>
          <a:off x="6483350" y="37433250"/>
          <a:ext cx="0" cy="0"/>
        </a:xfrm>
        <a:prstGeom prst="rightBrace">
          <a:avLst>
            <a:gd name="adj1" fmla="val -2147483648"/>
            <a:gd name="adj2" fmla="val 26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xdr:col>
      <xdr:colOff>4531</xdr:colOff>
      <xdr:row>202</xdr:row>
      <xdr:rowOff>123704</xdr:rowOff>
    </xdr:from>
    <xdr:to>
      <xdr:col>7</xdr:col>
      <xdr:colOff>4531</xdr:colOff>
      <xdr:row>202</xdr:row>
      <xdr:rowOff>123704</xdr:rowOff>
    </xdr:to>
    <xdr:sp macro="" textlink="">
      <xdr:nvSpPr>
        <xdr:cNvPr id="1578" name="Rectangle 23">
          <a:extLst>
            <a:ext uri="{FF2B5EF4-FFF2-40B4-BE49-F238E27FC236}">
              <a16:creationId xmlns:a16="http://schemas.microsoft.com/office/drawing/2014/main" id="{C591AD4F-3392-4259-A0CB-9AD766727F71}"/>
            </a:ext>
          </a:extLst>
        </xdr:cNvPr>
        <xdr:cNvSpPr>
          <a:spLocks noChangeArrowheads="1"/>
        </xdr:cNvSpPr>
      </xdr:nvSpPr>
      <xdr:spPr bwMode="auto">
        <a:xfrm>
          <a:off x="6487881" y="37391854"/>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平良市に集約</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79" name="Rectangle 10">
          <a:extLst>
            <a:ext uri="{FF2B5EF4-FFF2-40B4-BE49-F238E27FC236}">
              <a16:creationId xmlns:a16="http://schemas.microsoft.com/office/drawing/2014/main" id="{7F89481F-9405-4CD1-8735-69C90A1A0700}"/>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0" name="Rectangle 11">
          <a:extLst>
            <a:ext uri="{FF2B5EF4-FFF2-40B4-BE49-F238E27FC236}">
              <a16:creationId xmlns:a16="http://schemas.microsoft.com/office/drawing/2014/main" id="{917F47E3-DB91-44EB-AC08-3D0AEBA28844}"/>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1" name="Rectangle 12">
          <a:extLst>
            <a:ext uri="{FF2B5EF4-FFF2-40B4-BE49-F238E27FC236}">
              <a16:creationId xmlns:a16="http://schemas.microsoft.com/office/drawing/2014/main" id="{D2216EE0-B10A-4517-82D4-9B5D26F54B50}"/>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2" name="Rectangle 13">
          <a:extLst>
            <a:ext uri="{FF2B5EF4-FFF2-40B4-BE49-F238E27FC236}">
              <a16:creationId xmlns:a16="http://schemas.microsoft.com/office/drawing/2014/main" id="{2E464E1C-9D0A-47AA-83D3-C5247D6DD44E}"/>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3" name="Rectangle 14">
          <a:extLst>
            <a:ext uri="{FF2B5EF4-FFF2-40B4-BE49-F238E27FC236}">
              <a16:creationId xmlns:a16="http://schemas.microsoft.com/office/drawing/2014/main" id="{3DAFBF0D-8560-489E-838F-C8A6CCF21117}"/>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4" name="Rectangle 18">
          <a:extLst>
            <a:ext uri="{FF2B5EF4-FFF2-40B4-BE49-F238E27FC236}">
              <a16:creationId xmlns:a16="http://schemas.microsoft.com/office/drawing/2014/main" id="{C9448E60-7BD4-41A3-9D85-D44CFC44B675}"/>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265</xdr:row>
      <xdr:rowOff>120390</xdr:rowOff>
    </xdr:from>
    <xdr:to>
      <xdr:col>9</xdr:col>
      <xdr:colOff>4531</xdr:colOff>
      <xdr:row>265</xdr:row>
      <xdr:rowOff>120390</xdr:rowOff>
    </xdr:to>
    <xdr:sp macro="" textlink="">
      <xdr:nvSpPr>
        <xdr:cNvPr id="1585" name="Rectangle 19">
          <a:extLst>
            <a:ext uri="{FF2B5EF4-FFF2-40B4-BE49-F238E27FC236}">
              <a16:creationId xmlns:a16="http://schemas.microsoft.com/office/drawing/2014/main" id="{664DD447-9A20-4D97-8921-B1232415DEBA}"/>
            </a:ext>
          </a:extLst>
        </xdr:cNvPr>
        <xdr:cNvSpPr>
          <a:spLocks noChangeArrowheads="1"/>
        </xdr:cNvSpPr>
      </xdr:nvSpPr>
      <xdr:spPr bwMode="auto">
        <a:xfrm>
          <a:off x="81007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86" name="Rectangle 10">
          <a:extLst>
            <a:ext uri="{FF2B5EF4-FFF2-40B4-BE49-F238E27FC236}">
              <a16:creationId xmlns:a16="http://schemas.microsoft.com/office/drawing/2014/main" id="{11B7D43C-8355-4928-BE88-2840E26FF17F}"/>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87" name="Rectangle 11">
          <a:extLst>
            <a:ext uri="{FF2B5EF4-FFF2-40B4-BE49-F238E27FC236}">
              <a16:creationId xmlns:a16="http://schemas.microsoft.com/office/drawing/2014/main" id="{4CFD82C5-A63A-4F2E-805A-5BC2EF2227D4}"/>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88" name="Rectangle 12">
          <a:extLst>
            <a:ext uri="{FF2B5EF4-FFF2-40B4-BE49-F238E27FC236}">
              <a16:creationId xmlns:a16="http://schemas.microsoft.com/office/drawing/2014/main" id="{31282069-FAF9-495A-91E5-3B54C5C8112E}"/>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89" name="Rectangle 13">
          <a:extLst>
            <a:ext uri="{FF2B5EF4-FFF2-40B4-BE49-F238E27FC236}">
              <a16:creationId xmlns:a16="http://schemas.microsoft.com/office/drawing/2014/main" id="{E9633BFF-D6DE-493E-8019-BF5043A48409}"/>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90" name="Rectangle 14">
          <a:extLst>
            <a:ext uri="{FF2B5EF4-FFF2-40B4-BE49-F238E27FC236}">
              <a16:creationId xmlns:a16="http://schemas.microsoft.com/office/drawing/2014/main" id="{7D80A448-29B0-470F-B4C9-D06394A7FC13}"/>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91" name="Rectangle 18">
          <a:extLst>
            <a:ext uri="{FF2B5EF4-FFF2-40B4-BE49-F238E27FC236}">
              <a16:creationId xmlns:a16="http://schemas.microsoft.com/office/drawing/2014/main" id="{D4687728-A5C5-492F-B766-07AB3E2B51CD}"/>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251</xdr:row>
      <xdr:rowOff>120390</xdr:rowOff>
    </xdr:from>
    <xdr:to>
      <xdr:col>9</xdr:col>
      <xdr:colOff>4531</xdr:colOff>
      <xdr:row>251</xdr:row>
      <xdr:rowOff>120390</xdr:rowOff>
    </xdr:to>
    <xdr:sp macro="" textlink="">
      <xdr:nvSpPr>
        <xdr:cNvPr id="1592" name="Rectangle 19">
          <a:extLst>
            <a:ext uri="{FF2B5EF4-FFF2-40B4-BE49-F238E27FC236}">
              <a16:creationId xmlns:a16="http://schemas.microsoft.com/office/drawing/2014/main" id="{40A9B20B-8B7D-44E5-93C8-382A03324C16}"/>
            </a:ext>
          </a:extLst>
        </xdr:cNvPr>
        <xdr:cNvSpPr>
          <a:spLocks noChangeArrowheads="1"/>
        </xdr:cNvSpPr>
      </xdr:nvSpPr>
      <xdr:spPr bwMode="auto">
        <a:xfrm>
          <a:off x="810078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3" name="Rectangle 10">
          <a:extLst>
            <a:ext uri="{FF2B5EF4-FFF2-40B4-BE49-F238E27FC236}">
              <a16:creationId xmlns:a16="http://schemas.microsoft.com/office/drawing/2014/main" id="{A6825A30-B86D-4089-BA7B-8D22FF3694BD}"/>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4" name="Rectangle 11">
          <a:extLst>
            <a:ext uri="{FF2B5EF4-FFF2-40B4-BE49-F238E27FC236}">
              <a16:creationId xmlns:a16="http://schemas.microsoft.com/office/drawing/2014/main" id="{08C37306-243A-473D-90B0-44EF96FA34CB}"/>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5" name="Rectangle 12">
          <a:extLst>
            <a:ext uri="{FF2B5EF4-FFF2-40B4-BE49-F238E27FC236}">
              <a16:creationId xmlns:a16="http://schemas.microsoft.com/office/drawing/2014/main" id="{B71AE432-1D64-4A2D-8B92-411C25533A65}"/>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6" name="Rectangle 13">
          <a:extLst>
            <a:ext uri="{FF2B5EF4-FFF2-40B4-BE49-F238E27FC236}">
              <a16:creationId xmlns:a16="http://schemas.microsoft.com/office/drawing/2014/main" id="{18D9413E-CBFD-45E6-A758-EA5C95319F43}"/>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7" name="Rectangle 14">
          <a:extLst>
            <a:ext uri="{FF2B5EF4-FFF2-40B4-BE49-F238E27FC236}">
              <a16:creationId xmlns:a16="http://schemas.microsoft.com/office/drawing/2014/main" id="{D030EBAA-FC46-48A4-9025-251B4A6EF206}"/>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8" name="Rectangle 18">
          <a:extLst>
            <a:ext uri="{FF2B5EF4-FFF2-40B4-BE49-F238E27FC236}">
              <a16:creationId xmlns:a16="http://schemas.microsoft.com/office/drawing/2014/main" id="{DE5E40E8-352F-4A5D-BE7C-03B9D3D6D229}"/>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221</xdr:row>
      <xdr:rowOff>120390</xdr:rowOff>
    </xdr:from>
    <xdr:to>
      <xdr:col>9</xdr:col>
      <xdr:colOff>4531</xdr:colOff>
      <xdr:row>221</xdr:row>
      <xdr:rowOff>120390</xdr:rowOff>
    </xdr:to>
    <xdr:sp macro="" textlink="">
      <xdr:nvSpPr>
        <xdr:cNvPr id="1599" name="Rectangle 19">
          <a:extLst>
            <a:ext uri="{FF2B5EF4-FFF2-40B4-BE49-F238E27FC236}">
              <a16:creationId xmlns:a16="http://schemas.microsoft.com/office/drawing/2014/main" id="{1900BAC6-CCA5-4987-B6A9-577570547052}"/>
            </a:ext>
          </a:extLst>
        </xdr:cNvPr>
        <xdr:cNvSpPr>
          <a:spLocks noChangeArrowheads="1"/>
        </xdr:cNvSpPr>
      </xdr:nvSpPr>
      <xdr:spPr bwMode="auto">
        <a:xfrm>
          <a:off x="81007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0" name="Rectangle 10">
          <a:extLst>
            <a:ext uri="{FF2B5EF4-FFF2-40B4-BE49-F238E27FC236}">
              <a16:creationId xmlns:a16="http://schemas.microsoft.com/office/drawing/2014/main" id="{D0A53772-A8FC-4DCA-9D1C-F9CE1D766A6C}"/>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1" name="Rectangle 11">
          <a:extLst>
            <a:ext uri="{FF2B5EF4-FFF2-40B4-BE49-F238E27FC236}">
              <a16:creationId xmlns:a16="http://schemas.microsoft.com/office/drawing/2014/main" id="{2FC3DC1C-C685-4326-BDA2-E89439A1B8D3}"/>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2" name="Rectangle 12">
          <a:extLst>
            <a:ext uri="{FF2B5EF4-FFF2-40B4-BE49-F238E27FC236}">
              <a16:creationId xmlns:a16="http://schemas.microsoft.com/office/drawing/2014/main" id="{39EA67CC-7780-4614-98CD-0BC6F650EF6F}"/>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3" name="Rectangle 13">
          <a:extLst>
            <a:ext uri="{FF2B5EF4-FFF2-40B4-BE49-F238E27FC236}">
              <a16:creationId xmlns:a16="http://schemas.microsoft.com/office/drawing/2014/main" id="{058B5B30-53B3-45EC-A6CE-C5C1559F1291}"/>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4" name="Rectangle 14">
          <a:extLst>
            <a:ext uri="{FF2B5EF4-FFF2-40B4-BE49-F238E27FC236}">
              <a16:creationId xmlns:a16="http://schemas.microsoft.com/office/drawing/2014/main" id="{B4DD715E-814B-44C2-8E0F-80C99E3BB007}"/>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5" name="Rectangle 18">
          <a:extLst>
            <a:ext uri="{FF2B5EF4-FFF2-40B4-BE49-F238E27FC236}">
              <a16:creationId xmlns:a16="http://schemas.microsoft.com/office/drawing/2014/main" id="{B7288B7C-4ACE-46E5-ABAE-A27EC8C1E7E6}"/>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9</xdr:col>
      <xdr:colOff>4531</xdr:colOff>
      <xdr:row>225</xdr:row>
      <xdr:rowOff>120390</xdr:rowOff>
    </xdr:from>
    <xdr:to>
      <xdr:col>9</xdr:col>
      <xdr:colOff>4531</xdr:colOff>
      <xdr:row>225</xdr:row>
      <xdr:rowOff>120390</xdr:rowOff>
    </xdr:to>
    <xdr:sp macro="" textlink="">
      <xdr:nvSpPr>
        <xdr:cNvPr id="1606" name="Rectangle 19">
          <a:extLst>
            <a:ext uri="{FF2B5EF4-FFF2-40B4-BE49-F238E27FC236}">
              <a16:creationId xmlns:a16="http://schemas.microsoft.com/office/drawing/2014/main" id="{45AA9C8F-BCB7-4E14-AFB6-1A8AE0717014}"/>
            </a:ext>
          </a:extLst>
        </xdr:cNvPr>
        <xdr:cNvSpPr>
          <a:spLocks noChangeArrowheads="1"/>
        </xdr:cNvSpPr>
      </xdr:nvSpPr>
      <xdr:spPr bwMode="auto">
        <a:xfrm>
          <a:off x="810078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607" name="Rectangle 7">
          <a:extLst>
            <a:ext uri="{FF2B5EF4-FFF2-40B4-BE49-F238E27FC236}">
              <a16:creationId xmlns:a16="http://schemas.microsoft.com/office/drawing/2014/main" id="{84CBFDB0-D2D8-4D39-9DB8-260248E8C86A}"/>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４</a:t>
          </a: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608" name="Rectangle 8">
          <a:extLst>
            <a:ext uri="{FF2B5EF4-FFF2-40B4-BE49-F238E27FC236}">
              <a16:creationId xmlns:a16="http://schemas.microsoft.com/office/drawing/2014/main" id="{1A7F724F-BEBD-4B7C-AC4D-C92F18F35732}"/>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7</xdr:col>
      <xdr:colOff>4531</xdr:colOff>
      <xdr:row>229</xdr:row>
      <xdr:rowOff>121755</xdr:rowOff>
    </xdr:from>
    <xdr:to>
      <xdr:col>7</xdr:col>
      <xdr:colOff>4531</xdr:colOff>
      <xdr:row>229</xdr:row>
      <xdr:rowOff>121755</xdr:rowOff>
    </xdr:to>
    <xdr:sp macro="" textlink="">
      <xdr:nvSpPr>
        <xdr:cNvPr id="1609" name="Rectangle 9">
          <a:extLst>
            <a:ext uri="{FF2B5EF4-FFF2-40B4-BE49-F238E27FC236}">
              <a16:creationId xmlns:a16="http://schemas.microsoft.com/office/drawing/2014/main" id="{A9546750-9FB2-47D0-A07C-DBBD145CB46C}"/>
            </a:ext>
          </a:extLst>
        </xdr:cNvPr>
        <xdr:cNvSpPr>
          <a:spLocks noChangeArrowheads="1"/>
        </xdr:cNvSpPr>
      </xdr:nvSpPr>
      <xdr:spPr bwMode="auto">
        <a:xfrm>
          <a:off x="6487881" y="41847605"/>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３</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0" name="Rectangle 10">
          <a:extLst>
            <a:ext uri="{FF2B5EF4-FFF2-40B4-BE49-F238E27FC236}">
              <a16:creationId xmlns:a16="http://schemas.microsoft.com/office/drawing/2014/main" id="{D056C942-3C21-41E5-AD3A-A7FF86475737}"/>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1" name="Rectangle 11">
          <a:extLst>
            <a:ext uri="{FF2B5EF4-FFF2-40B4-BE49-F238E27FC236}">
              <a16:creationId xmlns:a16="http://schemas.microsoft.com/office/drawing/2014/main" id="{3BDA4BF4-0258-4A3A-B670-E5F7CADACEE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2" name="Rectangle 12">
          <a:extLst>
            <a:ext uri="{FF2B5EF4-FFF2-40B4-BE49-F238E27FC236}">
              <a16:creationId xmlns:a16="http://schemas.microsoft.com/office/drawing/2014/main" id="{7AF8929B-C3FD-4409-B829-125B23DB2BFA}"/>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3" name="Rectangle 13">
          <a:extLst>
            <a:ext uri="{FF2B5EF4-FFF2-40B4-BE49-F238E27FC236}">
              <a16:creationId xmlns:a16="http://schemas.microsoft.com/office/drawing/2014/main" id="{D66F27E4-F16F-4C1C-931B-158119AF736E}"/>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4" name="Rectangle 14">
          <a:extLst>
            <a:ext uri="{FF2B5EF4-FFF2-40B4-BE49-F238E27FC236}">
              <a16:creationId xmlns:a16="http://schemas.microsoft.com/office/drawing/2014/main" id="{C8178F48-1B37-4AAC-B436-E7F4B5EEADE3}"/>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5" name="Rectangle 18">
          <a:extLst>
            <a:ext uri="{FF2B5EF4-FFF2-40B4-BE49-F238E27FC236}">
              <a16:creationId xmlns:a16="http://schemas.microsoft.com/office/drawing/2014/main" id="{A17E96A4-04F7-4E06-9BD0-6A4A0E29C4B7}"/>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265</xdr:row>
      <xdr:rowOff>120390</xdr:rowOff>
    </xdr:from>
    <xdr:to>
      <xdr:col>10</xdr:col>
      <xdr:colOff>4531</xdr:colOff>
      <xdr:row>265</xdr:row>
      <xdr:rowOff>120390</xdr:rowOff>
    </xdr:to>
    <xdr:sp macro="" textlink="">
      <xdr:nvSpPr>
        <xdr:cNvPr id="1616" name="Rectangle 19">
          <a:extLst>
            <a:ext uri="{FF2B5EF4-FFF2-40B4-BE49-F238E27FC236}">
              <a16:creationId xmlns:a16="http://schemas.microsoft.com/office/drawing/2014/main" id="{BCF9F17F-CDF1-4945-A029-D158EC5DFD6A}"/>
            </a:ext>
          </a:extLst>
        </xdr:cNvPr>
        <xdr:cNvSpPr>
          <a:spLocks noChangeArrowheads="1"/>
        </xdr:cNvSpPr>
      </xdr:nvSpPr>
      <xdr:spPr bwMode="auto">
        <a:xfrm>
          <a:off x="89072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17" name="Rectangle 10">
          <a:extLst>
            <a:ext uri="{FF2B5EF4-FFF2-40B4-BE49-F238E27FC236}">
              <a16:creationId xmlns:a16="http://schemas.microsoft.com/office/drawing/2014/main" id="{1285435D-AF0F-4CC3-B8B6-8D8738C5FA0B}"/>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18" name="Rectangle 11">
          <a:extLst>
            <a:ext uri="{FF2B5EF4-FFF2-40B4-BE49-F238E27FC236}">
              <a16:creationId xmlns:a16="http://schemas.microsoft.com/office/drawing/2014/main" id="{912A12F3-A2A5-4216-92D7-B93409EF1803}"/>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19" name="Rectangle 12">
          <a:extLst>
            <a:ext uri="{FF2B5EF4-FFF2-40B4-BE49-F238E27FC236}">
              <a16:creationId xmlns:a16="http://schemas.microsoft.com/office/drawing/2014/main" id="{782CA26B-F700-40F8-A131-BD4897DDE7F1}"/>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20" name="Rectangle 13">
          <a:extLst>
            <a:ext uri="{FF2B5EF4-FFF2-40B4-BE49-F238E27FC236}">
              <a16:creationId xmlns:a16="http://schemas.microsoft.com/office/drawing/2014/main" id="{E8EC0726-CB38-45C7-B5A8-2A7B148E82D8}"/>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21" name="Rectangle 14">
          <a:extLst>
            <a:ext uri="{FF2B5EF4-FFF2-40B4-BE49-F238E27FC236}">
              <a16:creationId xmlns:a16="http://schemas.microsoft.com/office/drawing/2014/main" id="{C80E721F-2C78-4E4E-B8EC-96ACF53B169A}"/>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22" name="Rectangle 18">
          <a:extLst>
            <a:ext uri="{FF2B5EF4-FFF2-40B4-BE49-F238E27FC236}">
              <a16:creationId xmlns:a16="http://schemas.microsoft.com/office/drawing/2014/main" id="{40E01EC6-F356-4909-AE6C-8B4B105E4396}"/>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251</xdr:row>
      <xdr:rowOff>120390</xdr:rowOff>
    </xdr:from>
    <xdr:to>
      <xdr:col>10</xdr:col>
      <xdr:colOff>4531</xdr:colOff>
      <xdr:row>251</xdr:row>
      <xdr:rowOff>120390</xdr:rowOff>
    </xdr:to>
    <xdr:sp macro="" textlink="">
      <xdr:nvSpPr>
        <xdr:cNvPr id="1623" name="Rectangle 19">
          <a:extLst>
            <a:ext uri="{FF2B5EF4-FFF2-40B4-BE49-F238E27FC236}">
              <a16:creationId xmlns:a16="http://schemas.microsoft.com/office/drawing/2014/main" id="{4D948732-C4BD-4C1F-A586-DE502D7D17A7}"/>
            </a:ext>
          </a:extLst>
        </xdr:cNvPr>
        <xdr:cNvSpPr>
          <a:spLocks noChangeArrowheads="1"/>
        </xdr:cNvSpPr>
      </xdr:nvSpPr>
      <xdr:spPr bwMode="auto">
        <a:xfrm>
          <a:off x="8907231" y="45478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4" name="Rectangle 10">
          <a:extLst>
            <a:ext uri="{FF2B5EF4-FFF2-40B4-BE49-F238E27FC236}">
              <a16:creationId xmlns:a16="http://schemas.microsoft.com/office/drawing/2014/main" id="{5010109F-93D3-4B9F-9270-A2747982B632}"/>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5" name="Rectangle 11">
          <a:extLst>
            <a:ext uri="{FF2B5EF4-FFF2-40B4-BE49-F238E27FC236}">
              <a16:creationId xmlns:a16="http://schemas.microsoft.com/office/drawing/2014/main" id="{624F206A-CB1A-4572-AF89-6E3A70A7EE9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6" name="Rectangle 12">
          <a:extLst>
            <a:ext uri="{FF2B5EF4-FFF2-40B4-BE49-F238E27FC236}">
              <a16:creationId xmlns:a16="http://schemas.microsoft.com/office/drawing/2014/main" id="{9F100842-B220-4DB0-993E-8FF77E8F71FA}"/>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7" name="Rectangle 13">
          <a:extLst>
            <a:ext uri="{FF2B5EF4-FFF2-40B4-BE49-F238E27FC236}">
              <a16:creationId xmlns:a16="http://schemas.microsoft.com/office/drawing/2014/main" id="{64115DD0-692F-4C58-988A-F2399D50B4D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8" name="Rectangle 14">
          <a:extLst>
            <a:ext uri="{FF2B5EF4-FFF2-40B4-BE49-F238E27FC236}">
              <a16:creationId xmlns:a16="http://schemas.microsoft.com/office/drawing/2014/main" id="{08A65910-0C7C-40E0-839D-F0D6D217E1B8}"/>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29" name="Rectangle 18">
          <a:extLst>
            <a:ext uri="{FF2B5EF4-FFF2-40B4-BE49-F238E27FC236}">
              <a16:creationId xmlns:a16="http://schemas.microsoft.com/office/drawing/2014/main" id="{A42FD08E-BE5C-4965-A824-1D90108791C1}"/>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221</xdr:row>
      <xdr:rowOff>120390</xdr:rowOff>
    </xdr:from>
    <xdr:to>
      <xdr:col>10</xdr:col>
      <xdr:colOff>4531</xdr:colOff>
      <xdr:row>221</xdr:row>
      <xdr:rowOff>120390</xdr:rowOff>
    </xdr:to>
    <xdr:sp macro="" textlink="">
      <xdr:nvSpPr>
        <xdr:cNvPr id="1630" name="Rectangle 19">
          <a:extLst>
            <a:ext uri="{FF2B5EF4-FFF2-40B4-BE49-F238E27FC236}">
              <a16:creationId xmlns:a16="http://schemas.microsoft.com/office/drawing/2014/main" id="{17EFC24F-6E64-4172-92C5-AC5EA4446D04}"/>
            </a:ext>
          </a:extLst>
        </xdr:cNvPr>
        <xdr:cNvSpPr>
          <a:spLocks noChangeArrowheads="1"/>
        </xdr:cNvSpPr>
      </xdr:nvSpPr>
      <xdr:spPr bwMode="auto">
        <a:xfrm>
          <a:off x="89072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1" name="Rectangle 10">
          <a:extLst>
            <a:ext uri="{FF2B5EF4-FFF2-40B4-BE49-F238E27FC236}">
              <a16:creationId xmlns:a16="http://schemas.microsoft.com/office/drawing/2014/main" id="{DD68CD46-04F6-4F04-AD6C-F45621CFF562}"/>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2" name="Rectangle 11">
          <a:extLst>
            <a:ext uri="{FF2B5EF4-FFF2-40B4-BE49-F238E27FC236}">
              <a16:creationId xmlns:a16="http://schemas.microsoft.com/office/drawing/2014/main" id="{1B0739DC-D019-46E1-8A29-B02BDEE3EAE9}"/>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3" name="Rectangle 12">
          <a:extLst>
            <a:ext uri="{FF2B5EF4-FFF2-40B4-BE49-F238E27FC236}">
              <a16:creationId xmlns:a16="http://schemas.microsoft.com/office/drawing/2014/main" id="{2CF1A238-C02A-4F15-B722-C6902C46EDF0}"/>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4" name="Rectangle 13">
          <a:extLst>
            <a:ext uri="{FF2B5EF4-FFF2-40B4-BE49-F238E27FC236}">
              <a16:creationId xmlns:a16="http://schemas.microsoft.com/office/drawing/2014/main" id="{A943711A-AEAB-4EEA-A5CF-E4FF529B313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5" name="Rectangle 14">
          <a:extLst>
            <a:ext uri="{FF2B5EF4-FFF2-40B4-BE49-F238E27FC236}">
              <a16:creationId xmlns:a16="http://schemas.microsoft.com/office/drawing/2014/main" id="{5010A358-8046-44D8-9B8C-CEFD5BBE80DB}"/>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6" name="Rectangle 18">
          <a:extLst>
            <a:ext uri="{FF2B5EF4-FFF2-40B4-BE49-F238E27FC236}">
              <a16:creationId xmlns:a16="http://schemas.microsoft.com/office/drawing/2014/main" id="{90F51E12-4A19-4B33-A96C-429EA0443A11}"/>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10</xdr:col>
      <xdr:colOff>4531</xdr:colOff>
      <xdr:row>225</xdr:row>
      <xdr:rowOff>120390</xdr:rowOff>
    </xdr:from>
    <xdr:to>
      <xdr:col>10</xdr:col>
      <xdr:colOff>4531</xdr:colOff>
      <xdr:row>225</xdr:row>
      <xdr:rowOff>120390</xdr:rowOff>
    </xdr:to>
    <xdr:sp macro="" textlink="">
      <xdr:nvSpPr>
        <xdr:cNvPr id="1637" name="Rectangle 19">
          <a:extLst>
            <a:ext uri="{FF2B5EF4-FFF2-40B4-BE49-F238E27FC236}">
              <a16:creationId xmlns:a16="http://schemas.microsoft.com/office/drawing/2014/main" id="{163164C3-0EE7-495B-9501-C209C1F71E51}"/>
            </a:ext>
          </a:extLst>
        </xdr:cNvPr>
        <xdr:cNvSpPr>
          <a:spLocks noChangeArrowheads="1"/>
        </xdr:cNvSpPr>
      </xdr:nvSpPr>
      <xdr:spPr bwMode="auto">
        <a:xfrm>
          <a:off x="8907231" y="41185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38" name="Rectangle 10">
          <a:extLst>
            <a:ext uri="{FF2B5EF4-FFF2-40B4-BE49-F238E27FC236}">
              <a16:creationId xmlns:a16="http://schemas.microsoft.com/office/drawing/2014/main" id="{ECE07973-5F99-4DE7-A570-49850970BD88}"/>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39" name="Rectangle 11">
          <a:extLst>
            <a:ext uri="{FF2B5EF4-FFF2-40B4-BE49-F238E27FC236}">
              <a16:creationId xmlns:a16="http://schemas.microsoft.com/office/drawing/2014/main" id="{75A607E9-0A0A-4607-B45D-3E573D67D27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40" name="Rectangle 12">
          <a:extLst>
            <a:ext uri="{FF2B5EF4-FFF2-40B4-BE49-F238E27FC236}">
              <a16:creationId xmlns:a16="http://schemas.microsoft.com/office/drawing/2014/main" id="{2EF92A9C-56B7-439E-AB82-7B9FC1AA1E11}"/>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41" name="Rectangle 13">
          <a:extLst>
            <a:ext uri="{FF2B5EF4-FFF2-40B4-BE49-F238E27FC236}">
              <a16:creationId xmlns:a16="http://schemas.microsoft.com/office/drawing/2014/main" id="{7E170709-82E7-41B4-A336-F534C9BE81BF}"/>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42" name="Rectangle 14">
          <a:extLst>
            <a:ext uri="{FF2B5EF4-FFF2-40B4-BE49-F238E27FC236}">
              <a16:creationId xmlns:a16="http://schemas.microsoft.com/office/drawing/2014/main" id="{D3DC5F45-8F98-413E-A8C2-C081DA7FE4C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43" name="Rectangle 18">
          <a:extLst>
            <a:ext uri="{FF2B5EF4-FFF2-40B4-BE49-F238E27FC236}">
              <a16:creationId xmlns:a16="http://schemas.microsoft.com/office/drawing/2014/main" id="{DC7DBAC6-8FC1-4E24-88B1-08DFAE0BEEDD}"/>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221</xdr:row>
      <xdr:rowOff>120390</xdr:rowOff>
    </xdr:from>
    <xdr:to>
      <xdr:col>11</xdr:col>
      <xdr:colOff>4531</xdr:colOff>
      <xdr:row>221</xdr:row>
      <xdr:rowOff>120390</xdr:rowOff>
    </xdr:to>
    <xdr:sp macro="" textlink="">
      <xdr:nvSpPr>
        <xdr:cNvPr id="1644" name="Rectangle 19">
          <a:extLst>
            <a:ext uri="{FF2B5EF4-FFF2-40B4-BE49-F238E27FC236}">
              <a16:creationId xmlns:a16="http://schemas.microsoft.com/office/drawing/2014/main" id="{CF1968CA-7BEA-4476-853C-834468A61AAA}"/>
            </a:ext>
          </a:extLst>
        </xdr:cNvPr>
        <xdr:cNvSpPr>
          <a:spLocks noChangeArrowheads="1"/>
        </xdr:cNvSpPr>
      </xdr:nvSpPr>
      <xdr:spPr bwMode="auto">
        <a:xfrm>
          <a:off x="971368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5" name="Rectangle 10">
          <a:extLst>
            <a:ext uri="{FF2B5EF4-FFF2-40B4-BE49-F238E27FC236}">
              <a16:creationId xmlns:a16="http://schemas.microsoft.com/office/drawing/2014/main" id="{5017F730-8053-4ABA-863C-A346E449E687}"/>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6" name="Rectangle 11">
          <a:extLst>
            <a:ext uri="{FF2B5EF4-FFF2-40B4-BE49-F238E27FC236}">
              <a16:creationId xmlns:a16="http://schemas.microsoft.com/office/drawing/2014/main" id="{08595709-3629-452F-A544-004A53202AD3}"/>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7" name="Rectangle 12">
          <a:extLst>
            <a:ext uri="{FF2B5EF4-FFF2-40B4-BE49-F238E27FC236}">
              <a16:creationId xmlns:a16="http://schemas.microsoft.com/office/drawing/2014/main" id="{6D2C468F-88F1-46FD-962C-91A47C48D4A4}"/>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8" name="Rectangle 13">
          <a:extLst>
            <a:ext uri="{FF2B5EF4-FFF2-40B4-BE49-F238E27FC236}">
              <a16:creationId xmlns:a16="http://schemas.microsoft.com/office/drawing/2014/main" id="{6857BA71-04AA-4971-9E9B-2753EADFBF42}"/>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49" name="Rectangle 14">
          <a:extLst>
            <a:ext uri="{FF2B5EF4-FFF2-40B4-BE49-F238E27FC236}">
              <a16:creationId xmlns:a16="http://schemas.microsoft.com/office/drawing/2014/main" id="{2BA209AC-B7A8-425D-B0DC-927793111787}"/>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50" name="Rectangle 18">
          <a:extLst>
            <a:ext uri="{FF2B5EF4-FFF2-40B4-BE49-F238E27FC236}">
              <a16:creationId xmlns:a16="http://schemas.microsoft.com/office/drawing/2014/main" id="{9B883754-1122-4A90-B800-A81F630F3BF8}"/>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11</xdr:col>
      <xdr:colOff>4531</xdr:colOff>
      <xdr:row>265</xdr:row>
      <xdr:rowOff>120390</xdr:rowOff>
    </xdr:from>
    <xdr:to>
      <xdr:col>11</xdr:col>
      <xdr:colOff>4531</xdr:colOff>
      <xdr:row>265</xdr:row>
      <xdr:rowOff>120390</xdr:rowOff>
    </xdr:to>
    <xdr:sp macro="" textlink="">
      <xdr:nvSpPr>
        <xdr:cNvPr id="1651" name="Rectangle 19">
          <a:extLst>
            <a:ext uri="{FF2B5EF4-FFF2-40B4-BE49-F238E27FC236}">
              <a16:creationId xmlns:a16="http://schemas.microsoft.com/office/drawing/2014/main" id="{A00FF55B-8ACC-4C79-B16B-AEC64C5E438A}"/>
            </a:ext>
          </a:extLst>
        </xdr:cNvPr>
        <xdr:cNvSpPr>
          <a:spLocks noChangeArrowheads="1"/>
        </xdr:cNvSpPr>
      </xdr:nvSpPr>
      <xdr:spPr bwMode="auto">
        <a:xfrm>
          <a:off x="971368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2" name="Rectangle 10">
          <a:extLst>
            <a:ext uri="{FF2B5EF4-FFF2-40B4-BE49-F238E27FC236}">
              <a16:creationId xmlns:a16="http://schemas.microsoft.com/office/drawing/2014/main" id="{3BC0856C-DAC9-4D80-9BEA-573916245849}"/>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3" name="Rectangle 11">
          <a:extLst>
            <a:ext uri="{FF2B5EF4-FFF2-40B4-BE49-F238E27FC236}">
              <a16:creationId xmlns:a16="http://schemas.microsoft.com/office/drawing/2014/main" id="{13368435-1BC4-41A2-B580-EBCBFE58372E}"/>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4" name="Rectangle 12">
          <a:extLst>
            <a:ext uri="{FF2B5EF4-FFF2-40B4-BE49-F238E27FC236}">
              <a16:creationId xmlns:a16="http://schemas.microsoft.com/office/drawing/2014/main" id="{365F4E4D-A76C-4D64-9A76-1A2A1CCBCE9C}"/>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5" name="Rectangle 13">
          <a:extLst>
            <a:ext uri="{FF2B5EF4-FFF2-40B4-BE49-F238E27FC236}">
              <a16:creationId xmlns:a16="http://schemas.microsoft.com/office/drawing/2014/main" id="{9BCFCC84-FA71-4373-9126-68B4CD94B2B7}"/>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6" name="Rectangle 14">
          <a:extLst>
            <a:ext uri="{FF2B5EF4-FFF2-40B4-BE49-F238E27FC236}">
              <a16:creationId xmlns:a16="http://schemas.microsoft.com/office/drawing/2014/main" id="{A9F183FA-A11D-4A8B-8938-701B2206669F}"/>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7" name="Rectangle 18">
          <a:extLst>
            <a:ext uri="{FF2B5EF4-FFF2-40B4-BE49-F238E27FC236}">
              <a16:creationId xmlns:a16="http://schemas.microsoft.com/office/drawing/2014/main" id="{DEE53305-017B-44E6-887A-146DF12DA37C}"/>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221</xdr:row>
      <xdr:rowOff>120390</xdr:rowOff>
    </xdr:from>
    <xdr:to>
      <xdr:col>12</xdr:col>
      <xdr:colOff>4531</xdr:colOff>
      <xdr:row>221</xdr:row>
      <xdr:rowOff>120390</xdr:rowOff>
    </xdr:to>
    <xdr:sp macro="" textlink="">
      <xdr:nvSpPr>
        <xdr:cNvPr id="1658" name="Rectangle 19">
          <a:extLst>
            <a:ext uri="{FF2B5EF4-FFF2-40B4-BE49-F238E27FC236}">
              <a16:creationId xmlns:a16="http://schemas.microsoft.com/office/drawing/2014/main" id="{276A79F8-FD31-4C3F-9F3B-FFA3198F1655}"/>
            </a:ext>
          </a:extLst>
        </xdr:cNvPr>
        <xdr:cNvSpPr>
          <a:spLocks noChangeArrowheads="1"/>
        </xdr:cNvSpPr>
      </xdr:nvSpPr>
      <xdr:spPr bwMode="auto">
        <a:xfrm>
          <a:off x="10520131" y="405254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59" name="Rectangle 10">
          <a:extLst>
            <a:ext uri="{FF2B5EF4-FFF2-40B4-BE49-F238E27FC236}">
              <a16:creationId xmlns:a16="http://schemas.microsoft.com/office/drawing/2014/main" id="{4B7E8BBF-323B-401A-A36F-C9F4EEFD192D}"/>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0" name="Rectangle 11">
          <a:extLst>
            <a:ext uri="{FF2B5EF4-FFF2-40B4-BE49-F238E27FC236}">
              <a16:creationId xmlns:a16="http://schemas.microsoft.com/office/drawing/2014/main" id="{ECD86B6B-64F9-4F41-A079-A78C28C1C98E}"/>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1" name="Rectangle 12">
          <a:extLst>
            <a:ext uri="{FF2B5EF4-FFF2-40B4-BE49-F238E27FC236}">
              <a16:creationId xmlns:a16="http://schemas.microsoft.com/office/drawing/2014/main" id="{399FED0B-E398-4BB6-BA30-20CC6A9B5E46}"/>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a:t>
          </a: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2" name="Rectangle 13">
          <a:extLst>
            <a:ext uri="{FF2B5EF4-FFF2-40B4-BE49-F238E27FC236}">
              <a16:creationId xmlns:a16="http://schemas.microsoft.com/office/drawing/2014/main" id="{C04042CE-FA4E-4573-88E7-B955D75FD92B}"/>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3" name="Rectangle 14">
          <a:extLst>
            <a:ext uri="{FF2B5EF4-FFF2-40B4-BE49-F238E27FC236}">
              <a16:creationId xmlns:a16="http://schemas.microsoft.com/office/drawing/2014/main" id="{B9B4F979-60AB-47B1-A0DA-E04F9169E0F5}"/>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4" name="Rectangle 18">
          <a:extLst>
            <a:ext uri="{FF2B5EF4-FFF2-40B4-BE49-F238E27FC236}">
              <a16:creationId xmlns:a16="http://schemas.microsoft.com/office/drawing/2014/main" id="{2A325C67-F2B1-42AC-A28D-D0DEED436575}"/>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６</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twoCellAnchor>
    <xdr:from>
      <xdr:col>12</xdr:col>
      <xdr:colOff>4531</xdr:colOff>
      <xdr:row>265</xdr:row>
      <xdr:rowOff>120390</xdr:rowOff>
    </xdr:from>
    <xdr:to>
      <xdr:col>12</xdr:col>
      <xdr:colOff>4531</xdr:colOff>
      <xdr:row>265</xdr:row>
      <xdr:rowOff>120390</xdr:rowOff>
    </xdr:to>
    <xdr:sp macro="" textlink="">
      <xdr:nvSpPr>
        <xdr:cNvPr id="1665" name="Rectangle 19">
          <a:extLst>
            <a:ext uri="{FF2B5EF4-FFF2-40B4-BE49-F238E27FC236}">
              <a16:creationId xmlns:a16="http://schemas.microsoft.com/office/drawing/2014/main" id="{16B7246F-53C3-427C-A710-A6EB9D912CE4}"/>
            </a:ext>
          </a:extLst>
        </xdr:cNvPr>
        <xdr:cNvSpPr>
          <a:spLocks noChangeArrowheads="1"/>
        </xdr:cNvSpPr>
      </xdr:nvSpPr>
      <xdr:spPr bwMode="auto">
        <a:xfrm>
          <a:off x="10520131" y="47789840"/>
          <a:ext cx="0" cy="0"/>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ゴシック"/>
              <a:ea typeface="ＭＳ Ｐゴシック"/>
            </a:rPr>
            <a:t>※</a:t>
          </a:r>
          <a:r>
            <a:rPr lang="ja-JP" altLang="en-US" sz="600" b="0" i="0" u="none" strike="noStrike" baseline="0">
              <a:solidFill>
                <a:srgbClr val="000000"/>
              </a:solidFill>
              <a:latin typeface="ＭＳ Ｐゴシック"/>
              <a:ea typeface="ＭＳ Ｐゴシック"/>
            </a:rPr>
            <a:t>１、２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5"/>
  <sheetViews>
    <sheetView showGridLines="0" tabSelected="1" zoomScale="70" zoomScaleNormal="70" workbookViewId="0">
      <selection activeCell="C28" sqref="C28"/>
    </sheetView>
  </sheetViews>
  <sheetFormatPr defaultColWidth="9" defaultRowHeight="15" x14ac:dyDescent="0.55000000000000004"/>
  <cols>
    <col min="1" max="1" width="43.08203125" style="12" customWidth="1"/>
    <col min="2" max="2" width="30.5" style="12" customWidth="1"/>
    <col min="3" max="3" width="46.9140625" style="12" bestFit="1" customWidth="1"/>
    <col min="4" max="4" width="12.08203125" style="28" customWidth="1"/>
    <col min="5" max="5" width="11.9140625" style="12" customWidth="1"/>
    <col min="6" max="6" width="11.4140625" style="28" customWidth="1"/>
    <col min="7" max="16384" width="9" style="12"/>
  </cols>
  <sheetData>
    <row r="1" spans="1:6" ht="23.25" customHeight="1" x14ac:dyDescent="0.55000000000000004">
      <c r="A1" s="10" t="s">
        <v>536</v>
      </c>
    </row>
    <row r="2" spans="1:6" ht="54.9" customHeight="1" x14ac:dyDescent="0.55000000000000004">
      <c r="A2" s="645" t="s">
        <v>641</v>
      </c>
      <c r="B2" s="645"/>
      <c r="C2" s="645"/>
      <c r="D2" s="645"/>
      <c r="E2" s="645"/>
    </row>
    <row r="3" spans="1:6" ht="90.75" customHeight="1" x14ac:dyDescent="0.55000000000000004">
      <c r="A3" s="649" t="s">
        <v>584</v>
      </c>
      <c r="B3" s="649"/>
      <c r="C3" s="649"/>
      <c r="D3" s="45"/>
      <c r="E3" s="45"/>
    </row>
    <row r="4" spans="1:6" ht="90.75" customHeight="1" x14ac:dyDescent="0.55000000000000004">
      <c r="A4" s="649" t="s">
        <v>585</v>
      </c>
      <c r="B4" s="649"/>
      <c r="C4" s="649"/>
      <c r="D4" s="45"/>
      <c r="E4" s="45"/>
    </row>
    <row r="5" spans="1:6" ht="83.25" customHeight="1" x14ac:dyDescent="0.55000000000000004">
      <c r="A5" s="650" t="s">
        <v>586</v>
      </c>
      <c r="B5" s="650"/>
      <c r="C5" s="32"/>
      <c r="D5" s="45"/>
      <c r="E5" s="45"/>
    </row>
    <row r="6" spans="1:6" ht="17.149999999999999" customHeight="1" x14ac:dyDescent="0.55000000000000004">
      <c r="A6" s="32"/>
      <c r="B6" s="32"/>
      <c r="C6" s="32"/>
      <c r="D6" s="45"/>
      <c r="E6" s="45"/>
    </row>
    <row r="7" spans="1:6" ht="23.25" customHeight="1" x14ac:dyDescent="0.55000000000000004">
      <c r="A7" s="10" t="s">
        <v>537</v>
      </c>
    </row>
    <row r="8" spans="1:6" ht="35.4" customHeight="1" x14ac:dyDescent="0.55000000000000004">
      <c r="A8" s="646" t="s">
        <v>561</v>
      </c>
      <c r="B8" s="646"/>
      <c r="C8" s="646"/>
      <c r="D8" s="33" t="s">
        <v>548</v>
      </c>
      <c r="E8" s="651" t="s">
        <v>547</v>
      </c>
      <c r="F8" s="651"/>
    </row>
    <row r="9" spans="1:6" ht="26.15" customHeight="1" x14ac:dyDescent="0.55000000000000004">
      <c r="A9" s="37"/>
      <c r="B9" s="470"/>
      <c r="C9" s="471"/>
      <c r="D9" s="651" t="s">
        <v>639</v>
      </c>
      <c r="E9" s="651"/>
      <c r="F9" s="37" t="s">
        <v>640</v>
      </c>
    </row>
    <row r="10" spans="1:6" ht="27" customHeight="1" x14ac:dyDescent="0.55000000000000004">
      <c r="A10" s="34" t="s">
        <v>535</v>
      </c>
      <c r="B10" s="35"/>
      <c r="C10" s="36"/>
      <c r="D10" s="469"/>
      <c r="E10" s="41"/>
      <c r="F10" s="469"/>
    </row>
    <row r="11" spans="1:6" ht="27" customHeight="1" x14ac:dyDescent="0.55000000000000004">
      <c r="A11" s="34" t="s">
        <v>0</v>
      </c>
      <c r="B11" s="503" t="s">
        <v>58</v>
      </c>
      <c r="C11" s="36"/>
      <c r="D11" s="38" t="s">
        <v>22</v>
      </c>
      <c r="E11" s="37" t="s">
        <v>538</v>
      </c>
      <c r="F11" s="576" t="s">
        <v>638</v>
      </c>
    </row>
    <row r="12" spans="1:6" ht="27" customHeight="1" x14ac:dyDescent="0.55000000000000004">
      <c r="A12" s="34" t="s">
        <v>1</v>
      </c>
      <c r="B12" s="503" t="s">
        <v>13</v>
      </c>
      <c r="C12" s="36"/>
      <c r="D12" s="38" t="s">
        <v>23</v>
      </c>
      <c r="E12" s="37" t="s">
        <v>539</v>
      </c>
      <c r="F12" s="38"/>
    </row>
    <row r="13" spans="1:6" ht="27" customHeight="1" x14ac:dyDescent="0.55000000000000004">
      <c r="A13" s="39" t="s">
        <v>2</v>
      </c>
      <c r="B13" s="39" t="s">
        <v>3</v>
      </c>
      <c r="C13" s="504" t="s">
        <v>14</v>
      </c>
      <c r="D13" s="49" t="s">
        <v>24</v>
      </c>
      <c r="E13" s="646" t="s">
        <v>540</v>
      </c>
      <c r="F13" s="49"/>
    </row>
    <row r="14" spans="1:6" ht="27" customHeight="1" x14ac:dyDescent="0.55000000000000004">
      <c r="A14" s="40"/>
      <c r="B14" s="40"/>
      <c r="C14" s="505" t="s">
        <v>15</v>
      </c>
      <c r="D14" s="55" t="s">
        <v>24</v>
      </c>
      <c r="E14" s="646"/>
      <c r="F14" s="55"/>
    </row>
    <row r="15" spans="1:6" ht="27" customHeight="1" x14ac:dyDescent="0.55000000000000004">
      <c r="A15" s="40"/>
      <c r="B15" s="40"/>
      <c r="C15" s="505" t="s">
        <v>19</v>
      </c>
      <c r="D15" s="55" t="s">
        <v>25</v>
      </c>
      <c r="E15" s="646"/>
      <c r="F15" s="55"/>
    </row>
    <row r="16" spans="1:6" ht="27" customHeight="1" x14ac:dyDescent="0.55000000000000004">
      <c r="A16" s="40"/>
      <c r="B16" s="40"/>
      <c r="C16" s="505" t="s">
        <v>16</v>
      </c>
      <c r="D16" s="55" t="s">
        <v>86</v>
      </c>
      <c r="E16" s="646"/>
      <c r="F16" s="55"/>
    </row>
    <row r="17" spans="1:6" ht="27" customHeight="1" x14ac:dyDescent="0.55000000000000004">
      <c r="A17" s="40"/>
      <c r="B17" s="40"/>
      <c r="C17" s="505" t="s">
        <v>17</v>
      </c>
      <c r="D17" s="55" t="s">
        <v>26</v>
      </c>
      <c r="E17" s="646"/>
      <c r="F17" s="55"/>
    </row>
    <row r="18" spans="1:6" ht="27" customHeight="1" x14ac:dyDescent="0.55000000000000004">
      <c r="A18" s="40"/>
      <c r="B18" s="40"/>
      <c r="C18" s="505" t="s">
        <v>18</v>
      </c>
      <c r="D18" s="55" t="s">
        <v>27</v>
      </c>
      <c r="E18" s="646"/>
      <c r="F18" s="55"/>
    </row>
    <row r="19" spans="1:6" ht="27" customHeight="1" x14ac:dyDescent="0.55000000000000004">
      <c r="A19" s="40"/>
      <c r="B19" s="41"/>
      <c r="C19" s="506" t="s">
        <v>59</v>
      </c>
      <c r="D19" s="52" t="s">
        <v>28</v>
      </c>
      <c r="E19" s="646"/>
      <c r="F19" s="52"/>
    </row>
    <row r="20" spans="1:6" ht="27" customHeight="1" x14ac:dyDescent="0.55000000000000004">
      <c r="A20" s="40"/>
      <c r="B20" s="39" t="s">
        <v>4</v>
      </c>
      <c r="C20" s="504" t="s">
        <v>14</v>
      </c>
      <c r="D20" s="49" t="s">
        <v>29</v>
      </c>
      <c r="E20" s="646" t="s">
        <v>541</v>
      </c>
      <c r="F20" s="49"/>
    </row>
    <row r="21" spans="1:6" ht="27" customHeight="1" x14ac:dyDescent="0.55000000000000004">
      <c r="A21" s="40"/>
      <c r="B21" s="40"/>
      <c r="C21" s="505" t="s">
        <v>15</v>
      </c>
      <c r="D21" s="55" t="s">
        <v>29</v>
      </c>
      <c r="E21" s="646"/>
      <c r="F21" s="55"/>
    </row>
    <row r="22" spans="1:6" ht="27" customHeight="1" x14ac:dyDescent="0.55000000000000004">
      <c r="A22" s="40"/>
      <c r="B22" s="40"/>
      <c r="C22" s="505" t="s">
        <v>19</v>
      </c>
      <c r="D22" s="55" t="s">
        <v>30</v>
      </c>
      <c r="E22" s="646"/>
      <c r="F22" s="55"/>
    </row>
    <row r="23" spans="1:6" ht="27" customHeight="1" x14ac:dyDescent="0.55000000000000004">
      <c r="A23" s="40"/>
      <c r="B23" s="40"/>
      <c r="C23" s="505" t="s">
        <v>16</v>
      </c>
      <c r="D23" s="55" t="s">
        <v>87</v>
      </c>
      <c r="E23" s="646"/>
      <c r="F23" s="55"/>
    </row>
    <row r="24" spans="1:6" ht="27" customHeight="1" x14ac:dyDescent="0.55000000000000004">
      <c r="A24" s="40"/>
      <c r="B24" s="40"/>
      <c r="C24" s="505" t="s">
        <v>17</v>
      </c>
      <c r="D24" s="55" t="s">
        <v>31</v>
      </c>
      <c r="E24" s="646"/>
      <c r="F24" s="55"/>
    </row>
    <row r="25" spans="1:6" ht="27" customHeight="1" x14ac:dyDescent="0.55000000000000004">
      <c r="A25" s="40"/>
      <c r="B25" s="40"/>
      <c r="C25" s="505" t="s">
        <v>18</v>
      </c>
      <c r="D25" s="55" t="s">
        <v>32</v>
      </c>
      <c r="E25" s="646"/>
      <c r="F25" s="55"/>
    </row>
    <row r="26" spans="1:6" ht="27" customHeight="1" x14ac:dyDescent="0.55000000000000004">
      <c r="A26" s="40"/>
      <c r="B26" s="41"/>
      <c r="C26" s="506" t="s">
        <v>20</v>
      </c>
      <c r="D26" s="52" t="s">
        <v>88</v>
      </c>
      <c r="E26" s="646"/>
      <c r="F26" s="52"/>
    </row>
    <row r="27" spans="1:6" ht="27" customHeight="1" x14ac:dyDescent="0.55000000000000004">
      <c r="A27" s="40"/>
      <c r="B27" s="39" t="s">
        <v>5</v>
      </c>
      <c r="C27" s="504" t="s">
        <v>14</v>
      </c>
      <c r="D27" s="49" t="s">
        <v>33</v>
      </c>
      <c r="E27" s="646" t="s">
        <v>542</v>
      </c>
      <c r="F27" s="49"/>
    </row>
    <row r="28" spans="1:6" ht="27" customHeight="1" x14ac:dyDescent="0.55000000000000004">
      <c r="A28" s="40"/>
      <c r="B28" s="40"/>
      <c r="C28" s="505" t="s">
        <v>15</v>
      </c>
      <c r="D28" s="55" t="s">
        <v>33</v>
      </c>
      <c r="E28" s="646"/>
      <c r="F28" s="55"/>
    </row>
    <row r="29" spans="1:6" ht="27" customHeight="1" x14ac:dyDescent="0.55000000000000004">
      <c r="A29" s="40"/>
      <c r="B29" s="40"/>
      <c r="C29" s="505" t="s">
        <v>19</v>
      </c>
      <c r="D29" s="55" t="s">
        <v>34</v>
      </c>
      <c r="E29" s="646"/>
      <c r="F29" s="55"/>
    </row>
    <row r="30" spans="1:6" ht="27" customHeight="1" x14ac:dyDescent="0.55000000000000004">
      <c r="A30" s="40"/>
      <c r="B30" s="40"/>
      <c r="C30" s="505" t="s">
        <v>16</v>
      </c>
      <c r="D30" s="55" t="s">
        <v>89</v>
      </c>
      <c r="E30" s="646"/>
      <c r="F30" s="55"/>
    </row>
    <row r="31" spans="1:6" ht="27" customHeight="1" x14ac:dyDescent="0.55000000000000004">
      <c r="A31" s="40"/>
      <c r="B31" s="40"/>
      <c r="C31" s="505" t="s">
        <v>17</v>
      </c>
      <c r="D31" s="55" t="s">
        <v>35</v>
      </c>
      <c r="E31" s="646"/>
      <c r="F31" s="55"/>
    </row>
    <row r="32" spans="1:6" ht="27" customHeight="1" x14ac:dyDescent="0.55000000000000004">
      <c r="A32" s="40"/>
      <c r="B32" s="40"/>
      <c r="C32" s="506" t="s">
        <v>18</v>
      </c>
      <c r="D32" s="52" t="s">
        <v>36</v>
      </c>
      <c r="E32" s="646"/>
      <c r="F32" s="52"/>
    </row>
    <row r="33" spans="1:6" ht="27" customHeight="1" x14ac:dyDescent="0.55000000000000004">
      <c r="A33" s="40"/>
      <c r="B33" s="41"/>
      <c r="C33" s="507" t="s">
        <v>21</v>
      </c>
      <c r="D33" s="38" t="s">
        <v>37</v>
      </c>
      <c r="E33" s="646"/>
      <c r="F33" s="38"/>
    </row>
    <row r="34" spans="1:6" ht="27" customHeight="1" x14ac:dyDescent="0.55000000000000004">
      <c r="A34" s="40"/>
      <c r="B34" s="39" t="s">
        <v>6</v>
      </c>
      <c r="C34" s="504" t="s">
        <v>14</v>
      </c>
      <c r="D34" s="49" t="s">
        <v>38</v>
      </c>
      <c r="E34" s="646" t="s">
        <v>543</v>
      </c>
      <c r="F34" s="49"/>
    </row>
    <row r="35" spans="1:6" ht="27" customHeight="1" x14ac:dyDescent="0.55000000000000004">
      <c r="A35" s="40"/>
      <c r="B35" s="40"/>
      <c r="C35" s="505" t="s">
        <v>15</v>
      </c>
      <c r="D35" s="55" t="s">
        <v>38</v>
      </c>
      <c r="E35" s="646"/>
      <c r="F35" s="55"/>
    </row>
    <row r="36" spans="1:6" ht="27" customHeight="1" x14ac:dyDescent="0.55000000000000004">
      <c r="A36" s="40"/>
      <c r="B36" s="40"/>
      <c r="C36" s="505" t="s">
        <v>19</v>
      </c>
      <c r="D36" s="55" t="s">
        <v>39</v>
      </c>
      <c r="E36" s="646"/>
      <c r="F36" s="55"/>
    </row>
    <row r="37" spans="1:6" ht="27" customHeight="1" x14ac:dyDescent="0.55000000000000004">
      <c r="A37" s="40"/>
      <c r="B37" s="40"/>
      <c r="C37" s="505" t="s">
        <v>16</v>
      </c>
      <c r="D37" s="55" t="s">
        <v>90</v>
      </c>
      <c r="E37" s="646"/>
      <c r="F37" s="55"/>
    </row>
    <row r="38" spans="1:6" ht="27" customHeight="1" x14ac:dyDescent="0.55000000000000004">
      <c r="A38" s="40"/>
      <c r="B38" s="40"/>
      <c r="C38" s="505" t="s">
        <v>17</v>
      </c>
      <c r="D38" s="55" t="s">
        <v>40</v>
      </c>
      <c r="E38" s="646"/>
      <c r="F38" s="55"/>
    </row>
    <row r="39" spans="1:6" ht="27" customHeight="1" x14ac:dyDescent="0.55000000000000004">
      <c r="A39" s="40"/>
      <c r="B39" s="40"/>
      <c r="C39" s="506" t="s">
        <v>18</v>
      </c>
      <c r="D39" s="52" t="s">
        <v>41</v>
      </c>
      <c r="E39" s="646"/>
      <c r="F39" s="52"/>
    </row>
    <row r="40" spans="1:6" ht="27" customHeight="1" x14ac:dyDescent="0.55000000000000004">
      <c r="A40" s="40"/>
      <c r="B40" s="41"/>
      <c r="C40" s="507" t="s">
        <v>60</v>
      </c>
      <c r="D40" s="38" t="s">
        <v>91</v>
      </c>
      <c r="E40" s="646"/>
      <c r="F40" s="38"/>
    </row>
    <row r="41" spans="1:6" ht="27" customHeight="1" x14ac:dyDescent="0.55000000000000004">
      <c r="A41" s="40"/>
      <c r="B41" s="39" t="s">
        <v>7</v>
      </c>
      <c r="C41" s="504" t="s">
        <v>61</v>
      </c>
      <c r="D41" s="49" t="s">
        <v>42</v>
      </c>
      <c r="E41" s="646" t="s">
        <v>544</v>
      </c>
      <c r="F41" s="592" t="s">
        <v>638</v>
      </c>
    </row>
    <row r="42" spans="1:6" ht="27" customHeight="1" x14ac:dyDescent="0.55000000000000004">
      <c r="A42" s="40"/>
      <c r="B42" s="40"/>
      <c r="C42" s="505" t="s">
        <v>62</v>
      </c>
      <c r="D42" s="55" t="s">
        <v>43</v>
      </c>
      <c r="E42" s="646"/>
      <c r="F42" s="472"/>
    </row>
    <row r="43" spans="1:6" ht="27" customHeight="1" x14ac:dyDescent="0.55000000000000004">
      <c r="A43" s="40"/>
      <c r="B43" s="40"/>
      <c r="C43" s="505" t="s">
        <v>63</v>
      </c>
      <c r="D43" s="55" t="s">
        <v>44</v>
      </c>
      <c r="E43" s="646"/>
      <c r="F43" s="55"/>
    </row>
    <row r="44" spans="1:6" ht="27" customHeight="1" x14ac:dyDescent="0.55000000000000004">
      <c r="A44" s="41"/>
      <c r="B44" s="41"/>
      <c r="C44" s="506" t="s">
        <v>64</v>
      </c>
      <c r="D44" s="52" t="s">
        <v>45</v>
      </c>
      <c r="E44" s="646"/>
      <c r="F44" s="52"/>
    </row>
    <row r="45" spans="1:6" ht="27" customHeight="1" x14ac:dyDescent="0.55000000000000004">
      <c r="A45" s="58" t="s">
        <v>8</v>
      </c>
      <c r="B45" s="503" t="s">
        <v>65</v>
      </c>
      <c r="C45" s="36"/>
      <c r="D45" s="38" t="s">
        <v>92</v>
      </c>
      <c r="E45" s="37" t="s">
        <v>545</v>
      </c>
      <c r="F45" s="576" t="s">
        <v>638</v>
      </c>
    </row>
    <row r="46" spans="1:6" ht="27" customHeight="1" x14ac:dyDescent="0.55000000000000004">
      <c r="A46" s="647" t="s">
        <v>9</v>
      </c>
      <c r="B46" s="508" t="s">
        <v>66</v>
      </c>
      <c r="C46" s="48"/>
      <c r="D46" s="49" t="s">
        <v>46</v>
      </c>
      <c r="E46" s="646" t="s">
        <v>546</v>
      </c>
      <c r="F46" s="49"/>
    </row>
    <row r="47" spans="1:6" ht="27" customHeight="1" x14ac:dyDescent="0.55000000000000004">
      <c r="A47" s="648"/>
      <c r="B47" s="509" t="s">
        <v>67</v>
      </c>
      <c r="C47" s="54"/>
      <c r="D47" s="55" t="s">
        <v>46</v>
      </c>
      <c r="E47" s="646"/>
      <c r="F47" s="55"/>
    </row>
    <row r="48" spans="1:6" ht="27" customHeight="1" x14ac:dyDescent="0.55000000000000004">
      <c r="A48" s="41"/>
      <c r="B48" s="510" t="s">
        <v>68</v>
      </c>
      <c r="C48" s="51"/>
      <c r="D48" s="52" t="s">
        <v>47</v>
      </c>
      <c r="E48" s="646"/>
      <c r="F48" s="52"/>
    </row>
    <row r="49" spans="1:6" ht="27" customHeight="1" x14ac:dyDescent="0.55000000000000004">
      <c r="A49" s="39" t="s">
        <v>10</v>
      </c>
      <c r="B49" s="508" t="s">
        <v>69</v>
      </c>
      <c r="C49" s="48"/>
      <c r="D49" s="49" t="s">
        <v>93</v>
      </c>
      <c r="E49" s="646" t="s">
        <v>549</v>
      </c>
      <c r="F49" s="49"/>
    </row>
    <row r="50" spans="1:6" ht="27" customHeight="1" x14ac:dyDescent="0.55000000000000004">
      <c r="A50" s="40"/>
      <c r="B50" s="509" t="s">
        <v>70</v>
      </c>
      <c r="C50" s="54"/>
      <c r="D50" s="55" t="s">
        <v>48</v>
      </c>
      <c r="E50" s="646"/>
      <c r="F50" s="55"/>
    </row>
    <row r="51" spans="1:6" ht="27" customHeight="1" x14ac:dyDescent="0.55000000000000004">
      <c r="A51" s="40"/>
      <c r="B51" s="509" t="s">
        <v>71</v>
      </c>
      <c r="C51" s="54"/>
      <c r="D51" s="55" t="s">
        <v>94</v>
      </c>
      <c r="E51" s="646"/>
      <c r="F51" s="55"/>
    </row>
    <row r="52" spans="1:6" ht="27" customHeight="1" x14ac:dyDescent="0.55000000000000004">
      <c r="A52" s="41"/>
      <c r="B52" s="510" t="s">
        <v>72</v>
      </c>
      <c r="C52" s="51"/>
      <c r="D52" s="52" t="s">
        <v>49</v>
      </c>
      <c r="E52" s="646"/>
      <c r="F52" s="52"/>
    </row>
    <row r="53" spans="1:6" ht="27" customHeight="1" x14ac:dyDescent="0.55000000000000004">
      <c r="A53" s="647" t="s">
        <v>11</v>
      </c>
      <c r="B53" s="508" t="s">
        <v>73</v>
      </c>
      <c r="C53" s="48"/>
      <c r="D53" s="49" t="s">
        <v>95</v>
      </c>
      <c r="E53" s="652" t="s">
        <v>550</v>
      </c>
      <c r="F53" s="49"/>
    </row>
    <row r="54" spans="1:6" ht="27" customHeight="1" x14ac:dyDescent="0.55000000000000004">
      <c r="A54" s="648"/>
      <c r="B54" s="509" t="s">
        <v>74</v>
      </c>
      <c r="C54" s="54"/>
      <c r="D54" s="55" t="s">
        <v>50</v>
      </c>
      <c r="E54" s="653"/>
      <c r="F54" s="55"/>
    </row>
    <row r="55" spans="1:6" ht="27" customHeight="1" x14ac:dyDescent="0.55000000000000004">
      <c r="A55" s="40"/>
      <c r="B55" s="509" t="s">
        <v>75</v>
      </c>
      <c r="C55" s="54"/>
      <c r="D55" s="55" t="s">
        <v>96</v>
      </c>
      <c r="E55" s="653"/>
      <c r="F55" s="55"/>
    </row>
    <row r="56" spans="1:6" ht="27" customHeight="1" x14ac:dyDescent="0.55000000000000004">
      <c r="A56" s="41"/>
      <c r="B56" s="50" t="s">
        <v>76</v>
      </c>
      <c r="C56" s="51"/>
      <c r="D56" s="52" t="s">
        <v>51</v>
      </c>
      <c r="E56" s="57" t="s">
        <v>577</v>
      </c>
      <c r="F56" s="52"/>
    </row>
    <row r="57" spans="1:6" ht="27" customHeight="1" x14ac:dyDescent="0.55000000000000004">
      <c r="A57" s="39" t="s">
        <v>12</v>
      </c>
      <c r="B57" s="47" t="s">
        <v>77</v>
      </c>
      <c r="C57" s="48"/>
      <c r="D57" s="49" t="s">
        <v>52</v>
      </c>
      <c r="E57" s="46" t="s">
        <v>577</v>
      </c>
      <c r="F57" s="49"/>
    </row>
    <row r="58" spans="1:6" ht="27" customHeight="1" x14ac:dyDescent="0.55000000000000004">
      <c r="A58" s="40"/>
      <c r="B58" s="509" t="s">
        <v>78</v>
      </c>
      <c r="C58" s="54"/>
      <c r="D58" s="55" t="s">
        <v>98</v>
      </c>
      <c r="E58" s="654" t="s">
        <v>551</v>
      </c>
      <c r="F58" s="55"/>
    </row>
    <row r="59" spans="1:6" ht="27" customHeight="1" x14ac:dyDescent="0.55000000000000004">
      <c r="A59" s="40"/>
      <c r="B59" s="509" t="s">
        <v>79</v>
      </c>
      <c r="C59" s="54"/>
      <c r="D59" s="55" t="s">
        <v>99</v>
      </c>
      <c r="E59" s="656"/>
      <c r="F59" s="55"/>
    </row>
    <row r="60" spans="1:6" ht="27" customHeight="1" x14ac:dyDescent="0.55000000000000004">
      <c r="A60" s="40"/>
      <c r="B60" s="53" t="s">
        <v>80</v>
      </c>
      <c r="C60" s="54"/>
      <c r="D60" s="55" t="s">
        <v>53</v>
      </c>
      <c r="E60" s="56" t="s">
        <v>577</v>
      </c>
      <c r="F60" s="55"/>
    </row>
    <row r="61" spans="1:6" ht="27" customHeight="1" x14ac:dyDescent="0.55000000000000004">
      <c r="A61" s="40"/>
      <c r="B61" s="509" t="s">
        <v>81</v>
      </c>
      <c r="C61" s="54"/>
      <c r="D61" s="55" t="s">
        <v>54</v>
      </c>
      <c r="E61" s="56" t="s">
        <v>551</v>
      </c>
      <c r="F61" s="55"/>
    </row>
    <row r="62" spans="1:6" ht="27" customHeight="1" x14ac:dyDescent="0.55000000000000004">
      <c r="A62" s="40"/>
      <c r="B62" s="53" t="s">
        <v>82</v>
      </c>
      <c r="C62" s="54"/>
      <c r="D62" s="55" t="s">
        <v>55</v>
      </c>
      <c r="E62" s="56" t="s">
        <v>577</v>
      </c>
      <c r="F62" s="55"/>
    </row>
    <row r="63" spans="1:6" ht="27" customHeight="1" x14ac:dyDescent="0.55000000000000004">
      <c r="A63" s="40"/>
      <c r="B63" s="509" t="s">
        <v>83</v>
      </c>
      <c r="C63" s="54"/>
      <c r="D63" s="55" t="s">
        <v>56</v>
      </c>
      <c r="E63" s="654" t="s">
        <v>551</v>
      </c>
      <c r="F63" s="55"/>
    </row>
    <row r="64" spans="1:6" ht="27" customHeight="1" x14ac:dyDescent="0.55000000000000004">
      <c r="A64" s="40"/>
      <c r="B64" s="509" t="s">
        <v>84</v>
      </c>
      <c r="C64" s="54"/>
      <c r="D64" s="55" t="s">
        <v>56</v>
      </c>
      <c r="E64" s="653"/>
      <c r="F64" s="55"/>
    </row>
    <row r="65" spans="1:6" ht="27" customHeight="1" x14ac:dyDescent="0.55000000000000004">
      <c r="A65" s="41"/>
      <c r="B65" s="510" t="s">
        <v>85</v>
      </c>
      <c r="C65" s="51"/>
      <c r="D65" s="52" t="s">
        <v>57</v>
      </c>
      <c r="E65" s="655"/>
      <c r="F65" s="52"/>
    </row>
  </sheetData>
  <mergeCells count="19">
    <mergeCell ref="A53:A54"/>
    <mergeCell ref="E53:E55"/>
    <mergeCell ref="E63:E65"/>
    <mergeCell ref="E58:E59"/>
    <mergeCell ref="E49:E52"/>
    <mergeCell ref="A2:E2"/>
    <mergeCell ref="E13:E19"/>
    <mergeCell ref="E20:E26"/>
    <mergeCell ref="E27:E33"/>
    <mergeCell ref="A46:A47"/>
    <mergeCell ref="E41:E44"/>
    <mergeCell ref="E46:E48"/>
    <mergeCell ref="A3:C3"/>
    <mergeCell ref="E34:E40"/>
    <mergeCell ref="A8:C8"/>
    <mergeCell ref="A5:B5"/>
    <mergeCell ref="A4:C4"/>
    <mergeCell ref="D9:E9"/>
    <mergeCell ref="E8:F8"/>
  </mergeCells>
  <phoneticPr fontId="1"/>
  <hyperlinks>
    <hyperlink ref="B11" location="'Ⅲ-1 (10年分)'!A1" display="(1) 預託台数・預託金額" xr:uid="{00000000-0004-0000-0000-000000000000}"/>
    <hyperlink ref="B12" location="'Ⅲ-2'!A3" display="(1) 債券取得額・運用利益金" xr:uid="{00000000-0004-0000-0000-000001000000}"/>
    <hyperlink ref="C13" location="'Ⅲ-3 (1)'!B4" display="① 移動報告件数" xr:uid="{00000000-0004-0000-0000-000002000000}"/>
    <hyperlink ref="C14" location="'Ⅲ-3 (1)'!B15" display="② 登録事業所数と移動報告実施事業所数" xr:uid="{00000000-0004-0000-0000-000003000000}"/>
    <hyperlink ref="C15" location="'Ⅲ-3 (1)'!B24" display="③ 引取報告件数規模別の事業所数と引取報告件数" xr:uid="{00000000-0004-0000-0000-000004000000}"/>
    <hyperlink ref="C16" location="'Ⅲ-3 (1)'!B38" display="④ 業種別の引取報告件数と事業所数" xr:uid="{00000000-0004-0000-0000-000005000000}"/>
    <hyperlink ref="C17" location="'Ⅲ-3 (1)'!B75" display="⑤ 都道府県別の引取報告件数" xr:uid="{00000000-0004-0000-0000-000006000000}"/>
    <hyperlink ref="C19" location="'Ⅲ-3 (1)'!B184" display="⑦ 工程兼業別の引取報告件数と登録事業所数" xr:uid="{00000000-0004-0000-0000-000008000000}"/>
    <hyperlink ref="C20" location="'Ⅲ-3 (2)'!B4" display="① 移動報告件数" xr:uid="{00000000-0004-0000-0000-000009000000}"/>
    <hyperlink ref="C21" location="'Ⅲ-3 (2)'!B10" display="② 登録事業所数と移動報告実施事業所数" xr:uid="{00000000-0004-0000-0000-00000A000000}"/>
    <hyperlink ref="C22" location="'Ⅲ-3 (2)'!B18" display="③ 引取報告件数規模別の事業所数と引取報告件数" xr:uid="{00000000-0004-0000-0000-00000B000000}"/>
    <hyperlink ref="C23" location="'Ⅲ-3 (2)'!B31" display="④ 業種別の引取報告件数と事業所数" xr:uid="{00000000-0004-0000-0000-00000C000000}"/>
    <hyperlink ref="C24" location="'Ⅲ-3 (2)'!B69" display="⑤ 都道府県別の引取報告件数" xr:uid="{00000000-0004-0000-0000-00000D000000}"/>
    <hyperlink ref="C25" location="'Ⅲ-3 (2)'!B123" display="⑥ 都道府県別の稼働事業所数" xr:uid="{00000000-0004-0000-0000-00000E000000}"/>
    <hyperlink ref="C26" location="'Ⅲ-3 (2)'!B177" display="⑦ フロン類の回収状況" xr:uid="{00000000-0004-0000-0000-00000F000000}"/>
    <hyperlink ref="C27" location="'Ⅲ-3 (3)'!B4" display="① 移動報告件数" xr:uid="{00000000-0004-0000-0000-000010000000}"/>
    <hyperlink ref="C28" location="'Ⅲ-3 (3)'!B10" display="② 登録事業所数と移動報告実施事業所数" xr:uid="{00000000-0004-0000-0000-000011000000}"/>
    <hyperlink ref="C29" location="'Ⅲ-3 (3)'!B18" display="③ 引取報告件数規模別の事業所数と引取報告件数" xr:uid="{00000000-0004-0000-0000-000012000000}"/>
    <hyperlink ref="C30" location="'Ⅲ-3 (3)'!B32" display="④ 業種別の引取報告件数と事業所数" xr:uid="{00000000-0004-0000-0000-000013000000}"/>
    <hyperlink ref="C31" location="'Ⅲ-3 (3)'!B69" display="⑤ 都道府県別の引取報告件数" xr:uid="{00000000-0004-0000-0000-000014000000}"/>
    <hyperlink ref="C32" location="'Ⅲ-3 (3)'!B123" display="⑥ 都道府県別の稼働事業所数" xr:uid="{00000000-0004-0000-0000-000015000000}"/>
    <hyperlink ref="C33" location="'Ⅲ-3 (3)'!B177" display="⑦ エアバッグ類の処理状況" xr:uid="{00000000-0004-0000-0000-000016000000}"/>
    <hyperlink ref="C34" location="'Ⅲ-3 (4)'!B4" display="① 移動報告件数" xr:uid="{00000000-0004-0000-0000-000017000000}"/>
    <hyperlink ref="C35" location="'Ⅲ-3 (4)'!B10" display="② 登録事業所数と移動報告実施事業所数" xr:uid="{00000000-0004-0000-0000-000018000000}"/>
    <hyperlink ref="C36" location="'Ⅲ-3 (4)'!B18" display="③ 引取報告件数規模別の事業所数と引取報告件数" xr:uid="{00000000-0004-0000-0000-000019000000}"/>
    <hyperlink ref="C37" location="'Ⅲ-3 (4)'!B32" display="④ 業種別の引取報告件数と事業所数" xr:uid="{00000000-0004-0000-0000-00001A000000}"/>
    <hyperlink ref="C38" location="'Ⅲ-3 (4)'!B69" display="⑤ 都道府県別の引取報告件数" xr:uid="{00000000-0004-0000-0000-00001B000000}"/>
    <hyperlink ref="C39" location="'Ⅲ-3 (4)'!B124" display="⑥ 都道府県別の稼働事業所数" xr:uid="{00000000-0004-0000-0000-00001C000000}"/>
    <hyperlink ref="C40" location="'Ⅲ-3 (4)'!B178" display="⑦ ASRの回収状況" xr:uid="{00000000-0004-0000-0000-00001D000000}"/>
    <hyperlink ref="C41" location="'Ⅲ-3 (5)'!B4" display="① 自動車メーカー別の引取報告件数" xr:uid="{00000000-0004-0000-0000-00001E000000}"/>
    <hyperlink ref="C42" location="'Ⅲ-3 (5)'!B23" display="② 使用済自動車・解体自動車の工程通過日数" xr:uid="{00000000-0004-0000-0000-00001F000000}"/>
    <hyperlink ref="C43" location="'Ⅲ-3 (5)'!B49" display="③ 遅延報告件数" xr:uid="{00000000-0004-0000-0000-000020000000}"/>
    <hyperlink ref="C44" location="'Ⅲ-3 (5)'!AB84" display="④ マニフェスト発行取消件数" xr:uid="{00000000-0004-0000-0000-000021000000}"/>
    <hyperlink ref="B45" location="'Ⅲ-4'!A3" display="(1) 払渡件数・払渡金額" xr:uid="{00000000-0004-0000-0000-000022000000}"/>
    <hyperlink ref="B46" location="'Ⅲ-5'!A3" display="(1) 再資源化預託金等の返還台数・返還金額" xr:uid="{00000000-0004-0000-0000-000023000000}"/>
    <hyperlink ref="B47" location="'Ⅲ-5'!A11" display="(2) 登録区分別の中古車輸出に伴う再資源化預託金等の返還台数" xr:uid="{00000000-0004-0000-0000-000024000000}"/>
    <hyperlink ref="B48" location="'Ⅲ-5'!A18" display="(3) 自動車メーカー別の中古車輸出に伴う再資源化預託金等の返還台数" xr:uid="{00000000-0004-0000-0000-000025000000}"/>
    <hyperlink ref="B49" location="'Ⅲ-6'!A3" display="(1) 自動車メーカー・輸入業者別の再資源化等の実績" xr:uid="{00000000-0004-0000-0000-000026000000}"/>
    <hyperlink ref="B50" location="'Ⅲ-6'!A156" display="(2) 指定再資源化機関の自動車メーカー・輸入業者からの受託業務の実績" xr:uid="{00000000-0004-0000-0000-000027000000}"/>
    <hyperlink ref="B51" location="'Ⅲ-6'!A230" display="(3) 指定再資源化機関の並行輸入車等の再資源化等の実績" xr:uid="{00000000-0004-0000-0000-000028000000}"/>
    <hyperlink ref="B52" location="'Ⅲ-6'!A275" display="(4) 指定再資源化機関の再資源化重量・再資源化率" xr:uid="{00000000-0004-0000-0000-000029000000}"/>
    <hyperlink ref="B53" location="'Ⅲ-7'!A3" display="(1) 特定再資源化預託金等の発生・出えん・残高" xr:uid="{00000000-0004-0000-0000-00002A000000}"/>
    <hyperlink ref="B54" location="'Ⅲ-7'!A49" display="(2) 離島対策支援事業の出えん台数・出えん額" xr:uid="{00000000-0004-0000-0000-00002B000000}"/>
    <hyperlink ref="B55" location="'Ⅲ-7'!A58" display="(3) 離島対策支援事業の市町村別出えん額" xr:uid="{00000000-0004-0000-0000-00002C000000}"/>
    <hyperlink ref="B58" location="'Ⅲ-8'!A3" display="(2) ハイブリッド車の預託状況・使用済自動車引取状況・中古車輸出状況" xr:uid="{00000000-0004-0000-0000-00002D000000}"/>
    <hyperlink ref="B59" location="'Ⅲ-8'!A36" display="(3) 電気自動車の預託状況・使用済自動車引取状況・中古車輸出状況" xr:uid="{00000000-0004-0000-0000-00002E000000}"/>
    <hyperlink ref="B61" location="'Ⅲ-8'!A68" display="(5) 仕向地別中古車輸出台数" xr:uid="{00000000-0004-0000-0000-00002F000000}"/>
    <hyperlink ref="B63" location="'Ⅲ-8'!A105" display="(7) 引取車両の平均使用年数" xr:uid="{00000000-0004-0000-0000-000030000000}"/>
    <hyperlink ref="B64" location="'Ⅲ-8'!A113" display="(8) 中古車輸出に伴う再資源化預託金等の返還車両の平均使用年数" xr:uid="{00000000-0004-0000-0000-000031000000}"/>
    <hyperlink ref="B65" location="'Ⅲ-8'!A121" display="(9) 自動車リサイクル法対象外冷媒の装備状況" xr:uid="{00000000-0004-0000-0000-000032000000}"/>
    <hyperlink ref="F11" location="'Ⅲ-1（2024年度月別）'!A1" display="〇" xr:uid="{00000000-0004-0000-0000-000033000000}"/>
    <hyperlink ref="F41" location="'Ⅲ-3 (5)①（2024年度月別）'!A1" display="〇" xr:uid="{00000000-0004-0000-0000-000034000000}"/>
    <hyperlink ref="F45" location="'Ⅲ-4（2024年度月別）'!A1" display="〇" xr:uid="{00000000-0004-0000-0000-000035000000}"/>
    <hyperlink ref="C18" location="'Ⅲ-3 (1)'!B130" display="⑥ 都道府県別の稼働事業所数" xr:uid="{00000000-0004-0000-0000-000007000000}"/>
  </hyperlinks>
  <pageMargins left="0.7" right="0.7" top="0.75" bottom="0.75" header="0.3" footer="0.3"/>
  <pageSetup paperSize="8"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1"/>
  <sheetViews>
    <sheetView showGridLines="0" zoomScale="70" zoomScaleNormal="70" workbookViewId="0">
      <selection activeCell="R7" sqref="R7"/>
    </sheetView>
  </sheetViews>
  <sheetFormatPr defaultColWidth="9" defaultRowHeight="15" x14ac:dyDescent="0.55000000000000004"/>
  <cols>
    <col min="1" max="1" width="9.08203125" style="12" customWidth="1"/>
    <col min="2" max="2" width="9.08203125" style="62" customWidth="1"/>
    <col min="3" max="5" width="10.4140625" style="62" customWidth="1"/>
    <col min="6" max="15" width="11.4140625" style="62" bestFit="1" customWidth="1"/>
    <col min="16" max="16" width="11.08203125" style="62" customWidth="1"/>
    <col min="17" max="17" width="11.9140625" style="12" bestFit="1" customWidth="1"/>
    <col min="18" max="18" width="10" style="12" customWidth="1"/>
    <col min="19" max="16384" width="9" style="12"/>
  </cols>
  <sheetData>
    <row r="1" spans="1:20" s="10" customFormat="1" ht="25.5" customHeight="1" x14ac:dyDescent="0.55000000000000004">
      <c r="A1" s="10" t="s">
        <v>576</v>
      </c>
      <c r="B1" s="62"/>
      <c r="C1" s="62"/>
      <c r="D1" s="62"/>
      <c r="E1" s="62"/>
      <c r="F1" s="62"/>
      <c r="G1" s="62"/>
      <c r="H1" s="62"/>
      <c r="I1" s="62"/>
      <c r="J1" s="62"/>
      <c r="K1" s="62"/>
      <c r="L1" s="62"/>
      <c r="M1" s="62"/>
      <c r="N1" s="62"/>
      <c r="O1" s="62"/>
      <c r="P1" s="62"/>
    </row>
    <row r="2" spans="1:20" s="10" customFormat="1" ht="25.5" customHeight="1" x14ac:dyDescent="0.55000000000000004">
      <c r="A2" s="3" t="s">
        <v>123</v>
      </c>
      <c r="B2" s="20"/>
      <c r="C2" s="62"/>
      <c r="D2" s="62"/>
      <c r="E2" s="62"/>
      <c r="F2" s="62"/>
      <c r="G2" s="62"/>
      <c r="H2" s="62"/>
      <c r="I2" s="62"/>
      <c r="J2" s="62"/>
      <c r="K2" s="62"/>
      <c r="L2" s="62"/>
      <c r="M2" s="62"/>
      <c r="N2" s="62"/>
      <c r="O2" s="62"/>
      <c r="P2" s="62"/>
    </row>
    <row r="3" spans="1:20" s="8" customFormat="1" ht="20.25" customHeight="1" x14ac:dyDescent="0.55000000000000004">
      <c r="A3" s="8" t="s">
        <v>575</v>
      </c>
      <c r="B3" s="62"/>
      <c r="C3" s="62"/>
      <c r="D3" s="62"/>
      <c r="E3" s="62"/>
      <c r="F3" s="62"/>
      <c r="G3" s="62"/>
      <c r="H3" s="62"/>
      <c r="I3" s="62"/>
      <c r="J3" s="62"/>
      <c r="K3" s="62"/>
      <c r="L3" s="62"/>
      <c r="M3" s="62"/>
      <c r="N3" s="62"/>
      <c r="O3" s="62"/>
      <c r="P3" s="62"/>
    </row>
    <row r="4" spans="1:20" ht="24" customHeight="1" x14ac:dyDescent="0.3">
      <c r="B4" s="11" t="s">
        <v>280</v>
      </c>
      <c r="Q4" s="83" t="s">
        <v>501</v>
      </c>
    </row>
    <row r="5" spans="1:20" ht="24" customHeight="1" x14ac:dyDescent="0.55000000000000004">
      <c r="B5" s="603" t="s">
        <v>281</v>
      </c>
      <c r="C5" s="603"/>
      <c r="D5" s="603"/>
      <c r="E5" s="603"/>
      <c r="F5" s="511" t="s">
        <v>612</v>
      </c>
      <c r="G5" s="511" t="s">
        <v>613</v>
      </c>
      <c r="H5" s="511" t="s">
        <v>614</v>
      </c>
      <c r="I5" s="511" t="s">
        <v>615</v>
      </c>
      <c r="J5" s="511" t="s">
        <v>616</v>
      </c>
      <c r="K5" s="511" t="s">
        <v>617</v>
      </c>
      <c r="L5" s="511" t="s">
        <v>618</v>
      </c>
      <c r="M5" s="511" t="s">
        <v>619</v>
      </c>
      <c r="N5" s="511" t="s">
        <v>620</v>
      </c>
      <c r="O5" s="511" t="s">
        <v>621</v>
      </c>
      <c r="P5" s="511" t="s">
        <v>622</v>
      </c>
      <c r="Q5" s="511" t="s">
        <v>623</v>
      </c>
    </row>
    <row r="6" spans="1:20" ht="24" customHeight="1" x14ac:dyDescent="0.55000000000000004">
      <c r="B6" s="603" t="s">
        <v>282</v>
      </c>
      <c r="C6" s="603"/>
      <c r="D6" s="603"/>
      <c r="E6" s="603"/>
      <c r="F6" s="65">
        <v>2205</v>
      </c>
      <c r="G6" s="65">
        <v>2285</v>
      </c>
      <c r="H6" s="65">
        <v>2142</v>
      </c>
      <c r="I6" s="65">
        <v>2581</v>
      </c>
      <c r="J6" s="65">
        <v>2000</v>
      </c>
      <c r="K6" s="65">
        <v>2165</v>
      </c>
      <c r="L6" s="65">
        <v>2721</v>
      </c>
      <c r="M6" s="65">
        <v>2182</v>
      </c>
      <c r="N6" s="65">
        <v>2099</v>
      </c>
      <c r="O6" s="65">
        <v>1855</v>
      </c>
      <c r="P6" s="458">
        <v>1800</v>
      </c>
      <c r="Q6" s="458">
        <v>1834</v>
      </c>
      <c r="R6" s="596">
        <f>SUM(F6:Q6)</f>
        <v>25869</v>
      </c>
      <c r="T6" s="596"/>
    </row>
    <row r="7" spans="1:20" ht="24" customHeight="1" x14ac:dyDescent="0.55000000000000004">
      <c r="B7" s="603" t="s">
        <v>283</v>
      </c>
      <c r="C7" s="603"/>
      <c r="D7" s="603"/>
      <c r="E7" s="603"/>
      <c r="F7" s="391">
        <v>39286</v>
      </c>
      <c r="G7" s="391">
        <v>36109</v>
      </c>
      <c r="H7" s="391">
        <v>34769</v>
      </c>
      <c r="I7" s="391">
        <v>38247</v>
      </c>
      <c r="J7" s="391">
        <v>31247</v>
      </c>
      <c r="K7" s="391">
        <v>35350</v>
      </c>
      <c r="L7" s="391">
        <v>37796</v>
      </c>
      <c r="M7" s="391">
        <v>31987</v>
      </c>
      <c r="N7" s="391">
        <v>35484</v>
      </c>
      <c r="O7" s="391">
        <v>31415</v>
      </c>
      <c r="P7" s="461">
        <v>30864</v>
      </c>
      <c r="Q7" s="461">
        <v>41395</v>
      </c>
      <c r="R7" s="596"/>
      <c r="T7" s="596"/>
    </row>
    <row r="8" spans="1:20" ht="24" customHeight="1" x14ac:dyDescent="0.55000000000000004">
      <c r="B8" s="603" t="s">
        <v>284</v>
      </c>
      <c r="C8" s="603"/>
      <c r="D8" s="603"/>
      <c r="E8" s="603"/>
      <c r="F8" s="65">
        <v>37821</v>
      </c>
      <c r="G8" s="65">
        <v>33911</v>
      </c>
      <c r="H8" s="65">
        <v>34102</v>
      </c>
      <c r="I8" s="65">
        <v>37088</v>
      </c>
      <c r="J8" s="65">
        <v>29849</v>
      </c>
      <c r="K8" s="65">
        <v>34150</v>
      </c>
      <c r="L8" s="65">
        <v>36721</v>
      </c>
      <c r="M8" s="65">
        <v>32392</v>
      </c>
      <c r="N8" s="65">
        <v>35083</v>
      </c>
      <c r="O8" s="65">
        <v>29811</v>
      </c>
      <c r="P8" s="458">
        <v>30677</v>
      </c>
      <c r="Q8" s="458">
        <v>41243</v>
      </c>
      <c r="R8" s="596"/>
      <c r="T8" s="596"/>
    </row>
    <row r="9" spans="1:20" ht="24" customHeight="1" x14ac:dyDescent="0.55000000000000004">
      <c r="B9" s="603" t="s">
        <v>285</v>
      </c>
      <c r="C9" s="603"/>
      <c r="D9" s="603"/>
      <c r="E9" s="603"/>
      <c r="F9" s="391">
        <v>45090</v>
      </c>
      <c r="G9" s="391">
        <v>39774</v>
      </c>
      <c r="H9" s="391">
        <v>40483</v>
      </c>
      <c r="I9" s="391">
        <v>40064</v>
      </c>
      <c r="J9" s="391">
        <v>31087</v>
      </c>
      <c r="K9" s="391">
        <v>34981</v>
      </c>
      <c r="L9" s="391">
        <v>37702</v>
      </c>
      <c r="M9" s="391">
        <v>33012</v>
      </c>
      <c r="N9" s="391">
        <v>34424</v>
      </c>
      <c r="O9" s="391">
        <v>30740</v>
      </c>
      <c r="P9" s="461">
        <v>30992</v>
      </c>
      <c r="Q9" s="461">
        <v>36266</v>
      </c>
      <c r="R9" s="596"/>
      <c r="T9" s="596"/>
    </row>
    <row r="10" spans="1:20" ht="24" customHeight="1" x14ac:dyDescent="0.55000000000000004">
      <c r="B10" s="603" t="s">
        <v>286</v>
      </c>
      <c r="C10" s="603"/>
      <c r="D10" s="603"/>
      <c r="E10" s="603"/>
      <c r="F10" s="65">
        <v>35667</v>
      </c>
      <c r="G10" s="65">
        <v>30788</v>
      </c>
      <c r="H10" s="65">
        <v>31350</v>
      </c>
      <c r="I10" s="65">
        <v>32885</v>
      </c>
      <c r="J10" s="65">
        <v>26618</v>
      </c>
      <c r="K10" s="65">
        <v>30590</v>
      </c>
      <c r="L10" s="65">
        <v>32552</v>
      </c>
      <c r="M10" s="65">
        <v>26783</v>
      </c>
      <c r="N10" s="65">
        <v>28793</v>
      </c>
      <c r="O10" s="65">
        <v>25776</v>
      </c>
      <c r="P10" s="458">
        <v>26248</v>
      </c>
      <c r="Q10" s="458">
        <v>34767</v>
      </c>
      <c r="R10" s="596"/>
      <c r="T10" s="596"/>
    </row>
    <row r="11" spans="1:20" ht="24" customHeight="1" x14ac:dyDescent="0.55000000000000004">
      <c r="B11" s="603" t="s">
        <v>287</v>
      </c>
      <c r="C11" s="603"/>
      <c r="D11" s="603"/>
      <c r="E11" s="603"/>
      <c r="F11" s="391">
        <v>860</v>
      </c>
      <c r="G11" s="391">
        <v>835</v>
      </c>
      <c r="H11" s="391">
        <v>918</v>
      </c>
      <c r="I11" s="391">
        <v>929</v>
      </c>
      <c r="J11" s="391">
        <v>712</v>
      </c>
      <c r="K11" s="391">
        <v>874</v>
      </c>
      <c r="L11" s="391">
        <v>1047</v>
      </c>
      <c r="M11" s="391">
        <v>893</v>
      </c>
      <c r="N11" s="391">
        <v>825</v>
      </c>
      <c r="O11" s="391">
        <v>643</v>
      </c>
      <c r="P11" s="461">
        <v>713</v>
      </c>
      <c r="Q11" s="461">
        <v>834</v>
      </c>
      <c r="R11" s="596"/>
      <c r="T11" s="596"/>
    </row>
    <row r="12" spans="1:20" ht="24" customHeight="1" x14ac:dyDescent="0.55000000000000004">
      <c r="B12" s="603" t="s">
        <v>288</v>
      </c>
      <c r="C12" s="603"/>
      <c r="D12" s="603"/>
      <c r="E12" s="603"/>
      <c r="F12" s="65">
        <v>1731</v>
      </c>
      <c r="G12" s="65">
        <v>1678</v>
      </c>
      <c r="H12" s="65">
        <v>1594</v>
      </c>
      <c r="I12" s="65">
        <v>1699</v>
      </c>
      <c r="J12" s="65">
        <v>1394</v>
      </c>
      <c r="K12" s="65">
        <v>1503</v>
      </c>
      <c r="L12" s="65">
        <v>1750</v>
      </c>
      <c r="M12" s="65">
        <v>1713</v>
      </c>
      <c r="N12" s="65">
        <v>1473</v>
      </c>
      <c r="O12" s="65">
        <v>1335</v>
      </c>
      <c r="P12" s="458">
        <v>1277</v>
      </c>
      <c r="Q12" s="458">
        <v>1216</v>
      </c>
      <c r="R12" s="596"/>
      <c r="T12" s="596"/>
    </row>
    <row r="13" spans="1:20" ht="24" customHeight="1" x14ac:dyDescent="0.55000000000000004">
      <c r="B13" s="603" t="s">
        <v>289</v>
      </c>
      <c r="C13" s="603"/>
      <c r="D13" s="603"/>
      <c r="E13" s="603"/>
      <c r="F13" s="391">
        <v>10446</v>
      </c>
      <c r="G13" s="391">
        <v>9532</v>
      </c>
      <c r="H13" s="391">
        <v>9452</v>
      </c>
      <c r="I13" s="391">
        <v>9755</v>
      </c>
      <c r="J13" s="391">
        <v>7500</v>
      </c>
      <c r="K13" s="391">
        <v>8901</v>
      </c>
      <c r="L13" s="391">
        <v>9602</v>
      </c>
      <c r="M13" s="391">
        <v>8646</v>
      </c>
      <c r="N13" s="391">
        <v>8958</v>
      </c>
      <c r="O13" s="391">
        <v>7692</v>
      </c>
      <c r="P13" s="461">
        <v>7569</v>
      </c>
      <c r="Q13" s="461">
        <v>10176</v>
      </c>
      <c r="R13" s="596"/>
      <c r="T13" s="596"/>
    </row>
    <row r="14" spans="1:20" ht="24" customHeight="1" x14ac:dyDescent="0.55000000000000004">
      <c r="B14" s="603" t="s">
        <v>290</v>
      </c>
      <c r="C14" s="603"/>
      <c r="D14" s="603"/>
      <c r="E14" s="603"/>
      <c r="F14" s="65">
        <v>33316</v>
      </c>
      <c r="G14" s="65">
        <v>29139</v>
      </c>
      <c r="H14" s="65">
        <v>29270</v>
      </c>
      <c r="I14" s="65">
        <v>30086</v>
      </c>
      <c r="J14" s="65">
        <v>24182</v>
      </c>
      <c r="K14" s="65">
        <v>27789</v>
      </c>
      <c r="L14" s="65">
        <v>29696</v>
      </c>
      <c r="M14" s="65">
        <v>24607</v>
      </c>
      <c r="N14" s="65">
        <v>27455</v>
      </c>
      <c r="O14" s="65">
        <v>23628</v>
      </c>
      <c r="P14" s="458">
        <v>23972</v>
      </c>
      <c r="Q14" s="458">
        <v>32347</v>
      </c>
      <c r="R14" s="596"/>
      <c r="T14" s="596"/>
    </row>
    <row r="15" spans="1:20" ht="24" customHeight="1" x14ac:dyDescent="0.55000000000000004">
      <c r="B15" s="603" t="s">
        <v>291</v>
      </c>
      <c r="C15" s="603"/>
      <c r="D15" s="603"/>
      <c r="E15" s="603"/>
      <c r="F15" s="391">
        <v>10582</v>
      </c>
      <c r="G15" s="391">
        <v>9555</v>
      </c>
      <c r="H15" s="391">
        <v>9330</v>
      </c>
      <c r="I15" s="391">
        <v>9849</v>
      </c>
      <c r="J15" s="391">
        <v>7862</v>
      </c>
      <c r="K15" s="391">
        <v>8975</v>
      </c>
      <c r="L15" s="391">
        <v>9552</v>
      </c>
      <c r="M15" s="391">
        <v>7893</v>
      </c>
      <c r="N15" s="391">
        <v>8424</v>
      </c>
      <c r="O15" s="391">
        <v>7621</v>
      </c>
      <c r="P15" s="461">
        <v>7602</v>
      </c>
      <c r="Q15" s="461">
        <v>9564</v>
      </c>
      <c r="R15" s="596"/>
      <c r="T15" s="596"/>
    </row>
    <row r="16" spans="1:20" ht="24" customHeight="1" x14ac:dyDescent="0.55000000000000004">
      <c r="B16" s="603" t="s">
        <v>292</v>
      </c>
      <c r="C16" s="603"/>
      <c r="D16" s="603"/>
      <c r="E16" s="603"/>
      <c r="F16" s="65">
        <v>11455</v>
      </c>
      <c r="G16" s="65">
        <v>10165</v>
      </c>
      <c r="H16" s="65">
        <v>9893</v>
      </c>
      <c r="I16" s="65">
        <v>10623</v>
      </c>
      <c r="J16" s="65">
        <v>8059</v>
      </c>
      <c r="K16" s="65">
        <v>9553</v>
      </c>
      <c r="L16" s="65">
        <v>10477</v>
      </c>
      <c r="M16" s="65">
        <v>9075</v>
      </c>
      <c r="N16" s="65">
        <v>9785</v>
      </c>
      <c r="O16" s="65">
        <v>8325</v>
      </c>
      <c r="P16" s="458">
        <v>8446</v>
      </c>
      <c r="Q16" s="458">
        <v>11881</v>
      </c>
      <c r="R16" s="596"/>
      <c r="T16" s="596"/>
    </row>
    <row r="17" spans="2:20" ht="24" customHeight="1" x14ac:dyDescent="0.55000000000000004">
      <c r="B17" s="603" t="s">
        <v>293</v>
      </c>
      <c r="C17" s="603"/>
      <c r="D17" s="603"/>
      <c r="E17" s="603"/>
      <c r="F17" s="391">
        <v>1680</v>
      </c>
      <c r="G17" s="391">
        <v>1713</v>
      </c>
      <c r="H17" s="391">
        <v>1552</v>
      </c>
      <c r="I17" s="391">
        <v>1731</v>
      </c>
      <c r="J17" s="391">
        <v>1458</v>
      </c>
      <c r="K17" s="391">
        <v>1619</v>
      </c>
      <c r="L17" s="391">
        <v>1869</v>
      </c>
      <c r="M17" s="391">
        <v>1628</v>
      </c>
      <c r="N17" s="391">
        <v>1678</v>
      </c>
      <c r="O17" s="391">
        <v>1482</v>
      </c>
      <c r="P17" s="461">
        <v>1341</v>
      </c>
      <c r="Q17" s="461">
        <v>1196</v>
      </c>
      <c r="R17" s="596"/>
      <c r="T17" s="596"/>
    </row>
    <row r="18" spans="2:20" ht="24" customHeight="1" thickBot="1" x14ac:dyDescent="0.6">
      <c r="B18" s="685" t="s">
        <v>294</v>
      </c>
      <c r="C18" s="685"/>
      <c r="D18" s="685"/>
      <c r="E18" s="685"/>
      <c r="F18" s="459">
        <v>9588</v>
      </c>
      <c r="G18" s="459">
        <v>9141</v>
      </c>
      <c r="H18" s="459">
        <v>9110</v>
      </c>
      <c r="I18" s="459">
        <v>9039</v>
      </c>
      <c r="J18" s="459">
        <v>7381</v>
      </c>
      <c r="K18" s="459">
        <v>8651</v>
      </c>
      <c r="L18" s="459">
        <v>9432</v>
      </c>
      <c r="M18" s="459">
        <v>7615</v>
      </c>
      <c r="N18" s="459">
        <v>8440</v>
      </c>
      <c r="O18" s="459">
        <v>7478</v>
      </c>
      <c r="P18" s="459">
        <v>7259</v>
      </c>
      <c r="Q18" s="459">
        <v>8040</v>
      </c>
      <c r="R18" s="596"/>
      <c r="T18" s="596"/>
    </row>
    <row r="19" spans="2:20" ht="24" customHeight="1" thickTop="1" x14ac:dyDescent="0.55000000000000004">
      <c r="B19" s="608" t="s">
        <v>200</v>
      </c>
      <c r="C19" s="608"/>
      <c r="D19" s="608"/>
      <c r="E19" s="608"/>
      <c r="F19" s="460">
        <v>239727</v>
      </c>
      <c r="G19" s="460">
        <v>214625</v>
      </c>
      <c r="H19" s="460">
        <v>213965</v>
      </c>
      <c r="I19" s="460">
        <v>224576</v>
      </c>
      <c r="J19" s="460">
        <v>179349</v>
      </c>
      <c r="K19" s="460">
        <v>205101</v>
      </c>
      <c r="L19" s="460">
        <v>220917</v>
      </c>
      <c r="M19" s="460">
        <v>188426</v>
      </c>
      <c r="N19" s="460">
        <v>202921</v>
      </c>
      <c r="O19" s="460">
        <v>177801</v>
      </c>
      <c r="P19" s="460">
        <v>178760</v>
      </c>
      <c r="Q19" s="460">
        <v>230759</v>
      </c>
      <c r="R19" s="596"/>
      <c r="T19" s="596"/>
    </row>
    <row r="20" spans="2:20" x14ac:dyDescent="0.55000000000000004">
      <c r="B20" s="20" t="s">
        <v>295</v>
      </c>
      <c r="R20" s="596"/>
      <c r="T20" s="596"/>
    </row>
    <row r="21" spans="2:20" x14ac:dyDescent="0.55000000000000004">
      <c r="B21" s="20"/>
    </row>
  </sheetData>
  <mergeCells count="15">
    <mergeCell ref="B15:E15"/>
    <mergeCell ref="B16:E16"/>
    <mergeCell ref="B17:E17"/>
    <mergeCell ref="B18:E18"/>
    <mergeCell ref="B19:E19"/>
    <mergeCell ref="B10:E10"/>
    <mergeCell ref="B11:E11"/>
    <mergeCell ref="B12:E12"/>
    <mergeCell ref="B13:E13"/>
    <mergeCell ref="B14:E14"/>
    <mergeCell ref="B5:E5"/>
    <mergeCell ref="B6:E6"/>
    <mergeCell ref="B7:E7"/>
    <mergeCell ref="B8:E8"/>
    <mergeCell ref="B9:E9"/>
  </mergeCells>
  <phoneticPr fontId="1"/>
  <pageMargins left="0.7" right="0.7" top="0.75" bottom="0.75" header="0.3" footer="0.3"/>
  <pageSetup paperSize="9" scale="5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3"/>
  <sheetViews>
    <sheetView showGridLines="0" zoomScaleNormal="100" workbookViewId="0">
      <selection activeCell="H2" sqref="H2"/>
    </sheetView>
  </sheetViews>
  <sheetFormatPr defaultColWidth="9" defaultRowHeight="15" x14ac:dyDescent="0.55000000000000004"/>
  <cols>
    <col min="1" max="1" width="9.08203125" style="12" customWidth="1"/>
    <col min="2" max="2" width="10" style="62" customWidth="1"/>
    <col min="3" max="3" width="6.1640625" style="62" customWidth="1"/>
    <col min="4" max="13" width="9" style="62"/>
    <col min="14" max="16384" width="9" style="12"/>
  </cols>
  <sheetData>
    <row r="1" spans="1:15" s="10" customFormat="1" ht="25.5" customHeight="1" x14ac:dyDescent="0.55000000000000004">
      <c r="A1" s="10" t="s">
        <v>576</v>
      </c>
      <c r="B1" s="62"/>
      <c r="C1" s="62"/>
      <c r="D1" s="62"/>
      <c r="E1" s="62"/>
      <c r="F1" s="62"/>
      <c r="G1" s="62"/>
      <c r="H1" s="62"/>
      <c r="I1" s="62"/>
      <c r="J1" s="62"/>
      <c r="K1" s="62"/>
      <c r="L1" s="62"/>
      <c r="M1" s="62"/>
    </row>
    <row r="2" spans="1:15" s="10" customFormat="1" ht="25.5" customHeight="1" x14ac:dyDescent="0.55000000000000004">
      <c r="A2" s="3" t="s">
        <v>357</v>
      </c>
      <c r="B2" s="20"/>
      <c r="C2" s="62"/>
      <c r="D2" s="62"/>
      <c r="E2" s="62"/>
      <c r="F2" s="62"/>
      <c r="G2" s="62"/>
      <c r="H2" s="62"/>
      <c r="I2" s="62"/>
      <c r="J2" s="62"/>
      <c r="K2" s="62"/>
      <c r="L2" s="62"/>
      <c r="M2" s="62"/>
    </row>
    <row r="3" spans="1:15" s="8" customFormat="1" ht="20.25" customHeight="1" x14ac:dyDescent="0.55000000000000004">
      <c r="A3" s="2" t="s">
        <v>604</v>
      </c>
      <c r="B3" s="20"/>
      <c r="C3" s="62"/>
      <c r="D3" s="62"/>
      <c r="E3" s="62"/>
      <c r="F3" s="62"/>
      <c r="G3" s="62"/>
      <c r="H3" s="62"/>
      <c r="I3" s="62"/>
      <c r="J3" s="62"/>
      <c r="K3" s="62"/>
      <c r="L3" s="62"/>
      <c r="M3" s="62"/>
    </row>
    <row r="4" spans="1:15" ht="24" customHeight="1" x14ac:dyDescent="0.55000000000000004">
      <c r="B4" s="2" t="s">
        <v>525</v>
      </c>
    </row>
    <row r="5" spans="1:15" ht="18.75" customHeight="1" x14ac:dyDescent="0.55000000000000004">
      <c r="B5" s="603"/>
      <c r="C5" s="609"/>
      <c r="D5" s="63" t="s">
        <v>100</v>
      </c>
      <c r="E5" s="63" t="s">
        <v>101</v>
      </c>
      <c r="F5" s="63" t="s">
        <v>102</v>
      </c>
      <c r="G5" s="63" t="s">
        <v>103</v>
      </c>
      <c r="H5" s="63" t="s">
        <v>104</v>
      </c>
      <c r="I5" s="63" t="s">
        <v>588</v>
      </c>
      <c r="J5" s="63" t="s">
        <v>644</v>
      </c>
      <c r="K5" s="63" t="s">
        <v>666</v>
      </c>
      <c r="L5" s="63" t="s">
        <v>770</v>
      </c>
      <c r="M5" s="63" t="s">
        <v>901</v>
      </c>
    </row>
    <row r="6" spans="1:15" ht="18.75" customHeight="1" x14ac:dyDescent="0.55000000000000004">
      <c r="B6" s="246" t="s">
        <v>358</v>
      </c>
      <c r="C6" s="207" t="s">
        <v>636</v>
      </c>
      <c r="D6" s="212">
        <v>269</v>
      </c>
      <c r="E6" s="213">
        <v>295</v>
      </c>
      <c r="F6" s="212">
        <v>296</v>
      </c>
      <c r="G6" s="213">
        <v>297</v>
      </c>
      <c r="H6" s="212">
        <v>276</v>
      </c>
      <c r="I6" s="247">
        <v>273</v>
      </c>
      <c r="J6" s="464">
        <v>239</v>
      </c>
      <c r="K6" s="464">
        <v>242</v>
      </c>
      <c r="L6" s="464">
        <v>224.5463</v>
      </c>
      <c r="M6" s="464">
        <v>215.82159999999999</v>
      </c>
      <c r="O6" s="60"/>
    </row>
    <row r="7" spans="1:15" ht="18.75" customHeight="1" x14ac:dyDescent="0.55000000000000004">
      <c r="B7" s="248" t="s">
        <v>359</v>
      </c>
      <c r="C7" s="249" t="s">
        <v>633</v>
      </c>
      <c r="D7" s="217">
        <v>63</v>
      </c>
      <c r="E7" s="250">
        <v>70</v>
      </c>
      <c r="F7" s="217">
        <v>70</v>
      </c>
      <c r="G7" s="250">
        <v>70</v>
      </c>
      <c r="H7" s="217">
        <v>66</v>
      </c>
      <c r="I7" s="251">
        <v>65</v>
      </c>
      <c r="J7" s="252">
        <v>57</v>
      </c>
      <c r="K7" s="252">
        <v>57</v>
      </c>
      <c r="L7" s="252">
        <v>52.55131222</v>
      </c>
      <c r="M7" s="252">
        <v>50.161357670000001</v>
      </c>
      <c r="O7" s="60"/>
    </row>
    <row r="8" spans="1:15" x14ac:dyDescent="0.55000000000000004">
      <c r="A8" s="17"/>
      <c r="B8" s="110"/>
      <c r="C8" s="222"/>
      <c r="D8" s="222"/>
      <c r="E8" s="222"/>
      <c r="F8" s="222"/>
      <c r="G8" s="222"/>
      <c r="H8" s="20"/>
      <c r="I8" s="222"/>
      <c r="J8" s="222"/>
      <c r="K8" s="130"/>
      <c r="L8" s="12"/>
      <c r="M8" s="12"/>
      <c r="N8" s="60"/>
      <c r="O8" s="60"/>
    </row>
    <row r="9" spans="1:15" x14ac:dyDescent="0.55000000000000004">
      <c r="A9" s="17"/>
      <c r="B9" s="110"/>
      <c r="C9" s="222"/>
      <c r="D9" s="222"/>
      <c r="E9" s="222"/>
      <c r="F9" s="222"/>
      <c r="G9" s="222"/>
      <c r="H9" s="20"/>
      <c r="I9" s="222"/>
      <c r="J9" s="222"/>
      <c r="K9" s="130"/>
      <c r="L9" s="12"/>
      <c r="M9" s="12"/>
      <c r="N9" s="60"/>
      <c r="O9" s="60"/>
    </row>
    <row r="10" spans="1:15" ht="24" customHeight="1" x14ac:dyDescent="0.55000000000000004">
      <c r="B10" s="11" t="s">
        <v>360</v>
      </c>
      <c r="K10" s="111"/>
      <c r="L10" s="12"/>
      <c r="M10" s="12"/>
      <c r="N10" s="60"/>
      <c r="O10" s="60"/>
    </row>
    <row r="11" spans="1:15" ht="18.75" customHeight="1" x14ac:dyDescent="0.55000000000000004">
      <c r="B11" s="603"/>
      <c r="C11" s="609"/>
      <c r="D11" s="63" t="s">
        <v>100</v>
      </c>
      <c r="E11" s="63" t="s">
        <v>101</v>
      </c>
      <c r="F11" s="63" t="s">
        <v>102</v>
      </c>
      <c r="G11" s="63" t="s">
        <v>103</v>
      </c>
      <c r="H11" s="63" t="s">
        <v>104</v>
      </c>
      <c r="I11" s="63" t="s">
        <v>588</v>
      </c>
      <c r="J11" s="63" t="s">
        <v>644</v>
      </c>
      <c r="K11" s="63" t="s">
        <v>666</v>
      </c>
      <c r="L11" s="63" t="s">
        <v>770</v>
      </c>
      <c r="M11" s="63" t="s">
        <v>901</v>
      </c>
      <c r="O11" s="60"/>
    </row>
    <row r="12" spans="1:15" ht="18.75" customHeight="1" x14ac:dyDescent="0.55000000000000004">
      <c r="B12" s="246" t="s">
        <v>358</v>
      </c>
      <c r="C12" s="207" t="s">
        <v>636</v>
      </c>
      <c r="D12" s="212">
        <v>236</v>
      </c>
      <c r="E12" s="213">
        <v>262</v>
      </c>
      <c r="F12" s="212">
        <v>276</v>
      </c>
      <c r="G12" s="213">
        <v>284</v>
      </c>
      <c r="H12" s="212">
        <v>268</v>
      </c>
      <c r="I12" s="247">
        <v>267.89999999999998</v>
      </c>
      <c r="J12" s="464">
        <v>239</v>
      </c>
      <c r="K12" s="464">
        <v>242</v>
      </c>
      <c r="L12" s="464">
        <v>228.41970000000001</v>
      </c>
      <c r="M12" s="464">
        <v>221.5599</v>
      </c>
      <c r="O12" s="60"/>
    </row>
    <row r="13" spans="1:15" ht="18.75" customHeight="1" x14ac:dyDescent="0.55000000000000004">
      <c r="B13" s="248" t="s">
        <v>359</v>
      </c>
      <c r="C13" s="249" t="s">
        <v>633</v>
      </c>
      <c r="D13" s="217">
        <v>62</v>
      </c>
      <c r="E13" s="250">
        <v>70</v>
      </c>
      <c r="F13" s="217">
        <v>74</v>
      </c>
      <c r="G13" s="250">
        <v>77</v>
      </c>
      <c r="H13" s="217">
        <v>73</v>
      </c>
      <c r="I13" s="251">
        <v>73</v>
      </c>
      <c r="J13" s="252">
        <v>66</v>
      </c>
      <c r="K13" s="252">
        <v>66</v>
      </c>
      <c r="L13" s="252">
        <v>61.968896270000002</v>
      </c>
      <c r="M13" s="252">
        <v>59.68038585</v>
      </c>
      <c r="O13" s="60"/>
    </row>
    <row r="14" spans="1:15" x14ac:dyDescent="0.55000000000000004">
      <c r="B14" s="146"/>
      <c r="K14" s="111"/>
      <c r="L14" s="12"/>
      <c r="M14" s="12"/>
      <c r="N14" s="60"/>
      <c r="O14" s="60"/>
    </row>
    <row r="15" spans="1:15" x14ac:dyDescent="0.55000000000000004">
      <c r="B15" s="146"/>
      <c r="K15" s="111"/>
      <c r="L15" s="12"/>
      <c r="M15" s="12"/>
      <c r="N15" s="60"/>
      <c r="O15" s="60"/>
    </row>
    <row r="16" spans="1:15" ht="24" customHeight="1" x14ac:dyDescent="0.55000000000000004">
      <c r="B16" s="2" t="s">
        <v>568</v>
      </c>
      <c r="K16" s="111"/>
      <c r="L16" s="12"/>
      <c r="M16" s="12"/>
      <c r="N16" s="60"/>
      <c r="O16" s="60"/>
    </row>
    <row r="17" spans="1:15" ht="18.75" customHeight="1" x14ac:dyDescent="0.55000000000000004">
      <c r="B17" s="603"/>
      <c r="C17" s="609"/>
      <c r="D17" s="63" t="s">
        <v>100</v>
      </c>
      <c r="E17" s="63" t="s">
        <v>101</v>
      </c>
      <c r="F17" s="63" t="s">
        <v>102</v>
      </c>
      <c r="G17" s="63" t="s">
        <v>103</v>
      </c>
      <c r="H17" s="63" t="s">
        <v>104</v>
      </c>
      <c r="I17" s="63" t="s">
        <v>588</v>
      </c>
      <c r="J17" s="64" t="s">
        <v>644</v>
      </c>
      <c r="K17" s="64" t="s">
        <v>666</v>
      </c>
      <c r="L17" s="64" t="s">
        <v>771</v>
      </c>
      <c r="M17" s="63" t="s">
        <v>901</v>
      </c>
      <c r="O17" s="60"/>
    </row>
    <row r="18" spans="1:15" ht="18.75" customHeight="1" x14ac:dyDescent="0.55000000000000004">
      <c r="B18" s="246" t="s">
        <v>358</v>
      </c>
      <c r="C18" s="207" t="s">
        <v>636</v>
      </c>
      <c r="D18" s="212">
        <v>299</v>
      </c>
      <c r="E18" s="213">
        <v>314</v>
      </c>
      <c r="F18" s="212">
        <v>320</v>
      </c>
      <c r="G18" s="213">
        <v>326</v>
      </c>
      <c r="H18" s="212">
        <v>303</v>
      </c>
      <c r="I18" s="247">
        <v>299</v>
      </c>
      <c r="J18" s="464">
        <v>258</v>
      </c>
      <c r="K18" s="464">
        <v>256</v>
      </c>
      <c r="L18" s="464">
        <v>237.2527</v>
      </c>
      <c r="M18" s="464">
        <v>224.5847</v>
      </c>
      <c r="O18" s="60"/>
    </row>
    <row r="19" spans="1:15" ht="18.75" customHeight="1" x14ac:dyDescent="0.55000000000000004">
      <c r="B19" s="248" t="s">
        <v>564</v>
      </c>
      <c r="C19" s="249" t="s">
        <v>633</v>
      </c>
      <c r="D19" s="217">
        <v>205</v>
      </c>
      <c r="E19" s="250">
        <v>217</v>
      </c>
      <c r="F19" s="217">
        <v>222</v>
      </c>
      <c r="G19" s="250">
        <v>228</v>
      </c>
      <c r="H19" s="217">
        <v>213</v>
      </c>
      <c r="I19" s="251">
        <v>210</v>
      </c>
      <c r="J19" s="252">
        <v>183</v>
      </c>
      <c r="K19" s="252">
        <v>181</v>
      </c>
      <c r="L19" s="252">
        <v>168.66067806000001</v>
      </c>
      <c r="M19" s="252">
        <v>159.60851208</v>
      </c>
      <c r="O19" s="60"/>
    </row>
    <row r="20" spans="1:15" x14ac:dyDescent="0.55000000000000004">
      <c r="A20" s="17"/>
      <c r="B20" s="110"/>
      <c r="C20" s="222"/>
      <c r="D20" s="222"/>
      <c r="E20" s="222"/>
      <c r="F20" s="222"/>
      <c r="G20" s="222"/>
      <c r="H20" s="222"/>
      <c r="I20" s="222"/>
      <c r="J20" s="222"/>
      <c r="K20" s="130"/>
      <c r="L20" s="12"/>
      <c r="M20" s="12"/>
      <c r="N20" s="60"/>
      <c r="O20" s="60"/>
    </row>
    <row r="21" spans="1:15" x14ac:dyDescent="0.55000000000000004">
      <c r="A21" s="17"/>
      <c r="B21" s="110"/>
      <c r="C21" s="222"/>
      <c r="D21" s="222"/>
      <c r="E21" s="222"/>
      <c r="F21" s="222"/>
      <c r="G21" s="222"/>
      <c r="H21" s="222"/>
      <c r="I21" s="222"/>
      <c r="J21" s="222"/>
      <c r="K21" s="130"/>
      <c r="L21" s="12"/>
      <c r="M21" s="12"/>
      <c r="N21" s="60"/>
      <c r="O21" s="60"/>
    </row>
    <row r="22" spans="1:15" ht="24" customHeight="1" x14ac:dyDescent="0.55000000000000004">
      <c r="B22" s="2" t="s">
        <v>569</v>
      </c>
      <c r="L22" s="12"/>
      <c r="M22" s="12"/>
      <c r="N22" s="60"/>
      <c r="O22" s="60"/>
    </row>
    <row r="23" spans="1:15" ht="18.75" customHeight="1" x14ac:dyDescent="0.55000000000000004">
      <c r="B23" s="603"/>
      <c r="C23" s="609"/>
      <c r="D23" s="63" t="s">
        <v>100</v>
      </c>
      <c r="E23" s="63" t="s">
        <v>101</v>
      </c>
      <c r="F23" s="63" t="s">
        <v>102</v>
      </c>
      <c r="G23" s="63" t="s">
        <v>103</v>
      </c>
      <c r="H23" s="63" t="s">
        <v>104</v>
      </c>
      <c r="I23" s="63" t="s">
        <v>588</v>
      </c>
      <c r="J23" s="63" t="s">
        <v>644</v>
      </c>
      <c r="K23" s="63" t="s">
        <v>666</v>
      </c>
      <c r="L23" s="63" t="s">
        <v>770</v>
      </c>
      <c r="M23" s="63" t="s">
        <v>901</v>
      </c>
      <c r="O23" s="60"/>
    </row>
    <row r="24" spans="1:15" ht="18.75" customHeight="1" x14ac:dyDescent="0.55000000000000004">
      <c r="B24" s="246" t="s">
        <v>358</v>
      </c>
      <c r="C24" s="207" t="s">
        <v>636</v>
      </c>
      <c r="D24" s="212">
        <v>308</v>
      </c>
      <c r="E24" s="213">
        <v>329</v>
      </c>
      <c r="F24" s="212">
        <v>336</v>
      </c>
      <c r="G24" s="213">
        <v>337</v>
      </c>
      <c r="H24" s="212">
        <v>313</v>
      </c>
      <c r="I24" s="247">
        <v>312</v>
      </c>
      <c r="J24" s="464">
        <v>273</v>
      </c>
      <c r="K24" s="464">
        <v>273</v>
      </c>
      <c r="L24" s="464">
        <v>256.05970000000002</v>
      </c>
      <c r="M24" s="464">
        <v>249.65110000000001</v>
      </c>
      <c r="O24" s="60"/>
    </row>
    <row r="25" spans="1:15" ht="18.75" customHeight="1" x14ac:dyDescent="0.55000000000000004">
      <c r="B25" s="248" t="s">
        <v>359</v>
      </c>
      <c r="C25" s="249" t="s">
        <v>633</v>
      </c>
      <c r="D25" s="217">
        <v>6</v>
      </c>
      <c r="E25" s="250">
        <v>6</v>
      </c>
      <c r="F25" s="217">
        <v>7</v>
      </c>
      <c r="G25" s="250">
        <v>7</v>
      </c>
      <c r="H25" s="217">
        <v>7</v>
      </c>
      <c r="I25" s="251">
        <v>7</v>
      </c>
      <c r="J25" s="252">
        <v>6</v>
      </c>
      <c r="K25" s="252">
        <v>6</v>
      </c>
      <c r="L25" s="252">
        <v>5.6170262800000001</v>
      </c>
      <c r="M25" s="252">
        <v>5.3951986300000003</v>
      </c>
      <c r="O25" s="60"/>
    </row>
    <row r="26" spans="1:15" x14ac:dyDescent="0.55000000000000004">
      <c r="B26" s="110"/>
      <c r="C26" s="222"/>
      <c r="D26" s="222"/>
      <c r="E26" s="222"/>
      <c r="F26" s="222"/>
      <c r="G26" s="222"/>
      <c r="H26" s="222"/>
      <c r="I26" s="222"/>
      <c r="J26" s="222"/>
      <c r="K26" s="222"/>
      <c r="L26" s="130"/>
      <c r="M26" s="12"/>
      <c r="O26" s="60"/>
    </row>
    <row r="27" spans="1:15" ht="24" customHeight="1" x14ac:dyDescent="0.55000000000000004">
      <c r="B27" s="11" t="s">
        <v>362</v>
      </c>
      <c r="L27" s="253"/>
      <c r="M27" s="253" t="s">
        <v>109</v>
      </c>
      <c r="O27" s="60"/>
    </row>
    <row r="28" spans="1:15" ht="18.75" customHeight="1" x14ac:dyDescent="0.55000000000000004">
      <c r="B28" s="603"/>
      <c r="C28" s="603"/>
      <c r="D28" s="63" t="s">
        <v>100</v>
      </c>
      <c r="E28" s="63" t="s">
        <v>101</v>
      </c>
      <c r="F28" s="63" t="s">
        <v>102</v>
      </c>
      <c r="G28" s="63" t="s">
        <v>103</v>
      </c>
      <c r="H28" s="63" t="s">
        <v>104</v>
      </c>
      <c r="I28" s="63" t="s">
        <v>588</v>
      </c>
      <c r="J28" s="64" t="s">
        <v>644</v>
      </c>
      <c r="K28" s="64" t="s">
        <v>666</v>
      </c>
      <c r="L28" s="64" t="s">
        <v>771</v>
      </c>
      <c r="M28" s="64" t="s">
        <v>901</v>
      </c>
      <c r="O28" s="60"/>
    </row>
    <row r="29" spans="1:15" ht="18.75" customHeight="1" x14ac:dyDescent="0.55000000000000004">
      <c r="B29" s="603" t="s">
        <v>363</v>
      </c>
      <c r="C29" s="603"/>
      <c r="D29" s="220">
        <v>310</v>
      </c>
      <c r="E29" s="220">
        <v>330</v>
      </c>
      <c r="F29" s="220">
        <v>338</v>
      </c>
      <c r="G29" s="220">
        <v>336</v>
      </c>
      <c r="H29" s="220">
        <v>315</v>
      </c>
      <c r="I29" s="220">
        <v>304</v>
      </c>
      <c r="J29" s="225">
        <v>274</v>
      </c>
      <c r="K29" s="225">
        <v>273</v>
      </c>
      <c r="L29" s="225">
        <v>256.06659999999999</v>
      </c>
      <c r="M29" s="225">
        <v>247.7405</v>
      </c>
      <c r="O29" s="60"/>
    </row>
    <row r="30" spans="1:15" ht="18.75" customHeight="1" x14ac:dyDescent="0.55000000000000004">
      <c r="B30" s="603" t="s">
        <v>364</v>
      </c>
      <c r="C30" s="603"/>
      <c r="D30" s="145">
        <v>0.88300000000000001</v>
      </c>
      <c r="E30" s="145">
        <v>0.89100000000000001</v>
      </c>
      <c r="F30" s="145">
        <v>0.89500000000000002</v>
      </c>
      <c r="G30" s="145">
        <v>0.89700000000000002</v>
      </c>
      <c r="H30" s="145">
        <v>0.89900000000000002</v>
      </c>
      <c r="I30" s="145">
        <v>0.89300000000000002</v>
      </c>
      <c r="J30" s="131">
        <v>0.89</v>
      </c>
      <c r="K30" s="131">
        <v>0.89800000000000002</v>
      </c>
      <c r="L30" s="131">
        <v>0.89900000000000002</v>
      </c>
      <c r="M30" s="131">
        <v>0.89600000000000002</v>
      </c>
    </row>
    <row r="31" spans="1:15" ht="18.75" customHeight="1" x14ac:dyDescent="0.55000000000000004">
      <c r="B31" s="603" t="s">
        <v>365</v>
      </c>
      <c r="C31" s="603"/>
      <c r="D31" s="145">
        <v>0.77500000000000002</v>
      </c>
      <c r="E31" s="145">
        <v>0.80500000000000005</v>
      </c>
      <c r="F31" s="145">
        <v>0.82499999999999996</v>
      </c>
      <c r="G31" s="145">
        <v>0.84899999999999998</v>
      </c>
      <c r="H31" s="145">
        <v>0.86399999999999999</v>
      </c>
      <c r="I31" s="145">
        <v>0.86699999999999999</v>
      </c>
      <c r="J31" s="131">
        <v>0.86899999999999999</v>
      </c>
      <c r="K31" s="131">
        <v>0.88500000000000001</v>
      </c>
      <c r="L31" s="131">
        <v>0.88900000000000001</v>
      </c>
      <c r="M31" s="131">
        <v>0.89200000000000002</v>
      </c>
    </row>
    <row r="33" spans="2:2" x14ac:dyDescent="0.55000000000000004">
      <c r="B33" s="62" t="s">
        <v>491</v>
      </c>
    </row>
  </sheetData>
  <mergeCells count="8">
    <mergeCell ref="B30:C30"/>
    <mergeCell ref="B31:C31"/>
    <mergeCell ref="B5:C5"/>
    <mergeCell ref="B11:C11"/>
    <mergeCell ref="B17:C17"/>
    <mergeCell ref="B23:C23"/>
    <mergeCell ref="B28:C28"/>
    <mergeCell ref="B29:C29"/>
  </mergeCells>
  <phoneticPr fontId="1"/>
  <pageMargins left="0.7" right="0.7" top="0.75" bottom="0.75" header="0.3" footer="0.3"/>
  <pageSetup paperSize="9"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27"/>
  <sheetViews>
    <sheetView showGridLines="0" topLeftCell="A2" zoomScale="70" zoomScaleNormal="70" zoomScaleSheetLayoutView="100" workbookViewId="0">
      <selection activeCell="K28" sqref="K28"/>
    </sheetView>
  </sheetViews>
  <sheetFormatPr defaultColWidth="9" defaultRowHeight="15" x14ac:dyDescent="0.55000000000000004"/>
  <cols>
    <col min="1" max="1" width="9.08203125" style="12" customWidth="1"/>
    <col min="2" max="2" width="10" style="62" customWidth="1"/>
    <col min="3" max="3" width="6.08203125" style="62" customWidth="1"/>
    <col min="4" max="13" width="12.58203125" style="62" customWidth="1"/>
    <col min="14" max="15" width="12.58203125" style="12" customWidth="1"/>
    <col min="16" max="16" width="15.58203125" style="12" customWidth="1"/>
    <col min="17" max="17" width="9" style="12"/>
    <col min="18" max="29" width="11.58203125" style="12" bestFit="1" customWidth="1"/>
    <col min="30" max="16384" width="9" style="12"/>
  </cols>
  <sheetData>
    <row r="1" spans="1:17" s="10" customFormat="1" ht="25.5" customHeight="1" x14ac:dyDescent="0.55000000000000004">
      <c r="A1" s="10" t="s">
        <v>576</v>
      </c>
      <c r="B1" s="62"/>
      <c r="C1" s="62"/>
      <c r="D1" s="62"/>
      <c r="E1" s="62"/>
      <c r="F1" s="62"/>
      <c r="G1" s="62"/>
      <c r="H1" s="62"/>
      <c r="I1" s="62"/>
      <c r="J1" s="62"/>
      <c r="K1" s="62"/>
      <c r="L1" s="62"/>
      <c r="M1" s="62"/>
    </row>
    <row r="2" spans="1:17" s="10" customFormat="1" ht="25.5" customHeight="1" x14ac:dyDescent="0.55000000000000004">
      <c r="A2" s="3" t="s">
        <v>357</v>
      </c>
      <c r="B2" s="20"/>
      <c r="C2" s="62"/>
      <c r="D2" s="62"/>
      <c r="E2" s="62"/>
      <c r="F2" s="62"/>
      <c r="G2" s="62"/>
      <c r="H2" s="62"/>
      <c r="I2" s="62"/>
      <c r="J2" s="62"/>
      <c r="K2" s="62"/>
      <c r="L2" s="62"/>
      <c r="M2" s="62"/>
    </row>
    <row r="3" spans="1:17" s="8" customFormat="1" ht="20.25" customHeight="1" x14ac:dyDescent="0.55000000000000004">
      <c r="A3" s="2" t="s">
        <v>604</v>
      </c>
      <c r="B3" s="20"/>
      <c r="C3" s="62"/>
      <c r="D3" s="62"/>
      <c r="E3" s="62"/>
      <c r="F3" s="62"/>
      <c r="G3" s="62"/>
      <c r="H3" s="62"/>
      <c r="I3" s="62"/>
      <c r="J3" s="62"/>
      <c r="K3" s="62"/>
      <c r="L3" s="62"/>
      <c r="M3" s="62"/>
    </row>
    <row r="4" spans="1:17" ht="24" customHeight="1" x14ac:dyDescent="0.55000000000000004">
      <c r="B4" s="2" t="s">
        <v>525</v>
      </c>
    </row>
    <row r="5" spans="1:17" s="62" customFormat="1" ht="18.75" customHeight="1" x14ac:dyDescent="0.55000000000000004">
      <c r="B5" s="603"/>
      <c r="C5" s="603"/>
      <c r="D5" s="511" t="s">
        <v>612</v>
      </c>
      <c r="E5" s="511" t="s">
        <v>613</v>
      </c>
      <c r="F5" s="511" t="s">
        <v>614</v>
      </c>
      <c r="G5" s="511" t="s">
        <v>615</v>
      </c>
      <c r="H5" s="511" t="s">
        <v>616</v>
      </c>
      <c r="I5" s="511" t="s">
        <v>617</v>
      </c>
      <c r="J5" s="511" t="s">
        <v>618</v>
      </c>
      <c r="K5" s="511" t="s">
        <v>619</v>
      </c>
      <c r="L5" s="511" t="s">
        <v>620</v>
      </c>
      <c r="M5" s="511" t="s">
        <v>621</v>
      </c>
      <c r="N5" s="511" t="s">
        <v>622</v>
      </c>
      <c r="O5" s="511" t="s">
        <v>623</v>
      </c>
    </row>
    <row r="6" spans="1:17" s="62" customFormat="1" ht="18.75" customHeight="1" x14ac:dyDescent="0.55000000000000004">
      <c r="B6" s="246" t="s">
        <v>358</v>
      </c>
      <c r="C6" s="207" t="s">
        <v>630</v>
      </c>
      <c r="D6" s="455">
        <v>191085</v>
      </c>
      <c r="E6" s="455">
        <v>236576</v>
      </c>
      <c r="F6" s="455">
        <v>193522</v>
      </c>
      <c r="G6" s="455">
        <v>203104</v>
      </c>
      <c r="H6" s="455">
        <v>209235</v>
      </c>
      <c r="I6" s="455">
        <v>140145</v>
      </c>
      <c r="J6" s="455">
        <v>180528</v>
      </c>
      <c r="K6" s="455">
        <v>202714</v>
      </c>
      <c r="L6" s="455">
        <v>158000</v>
      </c>
      <c r="M6" s="455">
        <v>158652</v>
      </c>
      <c r="N6" s="455">
        <v>126054</v>
      </c>
      <c r="O6" s="455">
        <v>158601</v>
      </c>
      <c r="P6" s="535"/>
      <c r="Q6" s="755"/>
    </row>
    <row r="7" spans="1:17" s="62" customFormat="1" ht="18.75" customHeight="1" x14ac:dyDescent="0.55000000000000004">
      <c r="B7" s="248" t="s">
        <v>359</v>
      </c>
      <c r="C7" s="249" t="s">
        <v>629</v>
      </c>
      <c r="D7" s="456">
        <v>390529070</v>
      </c>
      <c r="E7" s="456">
        <v>483098480</v>
      </c>
      <c r="F7" s="456">
        <v>395015720</v>
      </c>
      <c r="G7" s="456">
        <v>415130250</v>
      </c>
      <c r="H7" s="456">
        <v>426951350</v>
      </c>
      <c r="I7" s="456">
        <v>285989960</v>
      </c>
      <c r="J7" s="456">
        <v>368180180</v>
      </c>
      <c r="K7" s="456">
        <v>412685240</v>
      </c>
      <c r="L7" s="456">
        <v>321226630</v>
      </c>
      <c r="M7" s="457">
        <v>323238720</v>
      </c>
      <c r="N7" s="455">
        <v>256400910</v>
      </c>
      <c r="O7" s="455">
        <v>322720620</v>
      </c>
      <c r="P7" s="535"/>
      <c r="Q7" s="755"/>
    </row>
    <row r="8" spans="1:17" s="62" customFormat="1" ht="13.5" x14ac:dyDescent="0.55000000000000004">
      <c r="A8" s="222"/>
      <c r="B8" s="110"/>
      <c r="C8" s="222"/>
      <c r="D8" s="597"/>
      <c r="E8" s="597"/>
      <c r="F8" s="597"/>
      <c r="G8" s="597"/>
      <c r="H8" s="597"/>
      <c r="I8" s="597"/>
      <c r="J8" s="597"/>
      <c r="K8" s="597"/>
      <c r="L8" s="597"/>
      <c r="M8" s="597"/>
      <c r="N8" s="597"/>
      <c r="O8" s="597"/>
      <c r="P8" s="535"/>
    </row>
    <row r="9" spans="1:17" s="62" customFormat="1" ht="13.5" x14ac:dyDescent="0.55000000000000004">
      <c r="A9" s="222"/>
      <c r="B9" s="110"/>
      <c r="C9" s="222"/>
      <c r="D9" s="222"/>
      <c r="E9" s="222"/>
      <c r="F9" s="222"/>
      <c r="G9" s="222"/>
      <c r="H9" s="222"/>
      <c r="I9" s="222"/>
      <c r="J9" s="20"/>
      <c r="K9" s="222"/>
      <c r="L9" s="222"/>
      <c r="M9" s="130"/>
      <c r="O9" s="574"/>
      <c r="P9" s="535"/>
    </row>
    <row r="10" spans="1:17" s="62" customFormat="1" ht="24" customHeight="1" x14ac:dyDescent="0.55000000000000004">
      <c r="B10" s="146" t="s">
        <v>360</v>
      </c>
      <c r="M10" s="111"/>
      <c r="O10" s="574"/>
      <c r="P10" s="535"/>
    </row>
    <row r="11" spans="1:17" s="62" customFormat="1" ht="18.75" customHeight="1" x14ac:dyDescent="0.55000000000000004">
      <c r="B11" s="603"/>
      <c r="C11" s="603"/>
      <c r="D11" s="511" t="s">
        <v>612</v>
      </c>
      <c r="E11" s="511" t="s">
        <v>613</v>
      </c>
      <c r="F11" s="511" t="s">
        <v>614</v>
      </c>
      <c r="G11" s="511" t="s">
        <v>615</v>
      </c>
      <c r="H11" s="511" t="s">
        <v>616</v>
      </c>
      <c r="I11" s="511" t="s">
        <v>617</v>
      </c>
      <c r="J11" s="511" t="s">
        <v>618</v>
      </c>
      <c r="K11" s="511" t="s">
        <v>619</v>
      </c>
      <c r="L11" s="511" t="s">
        <v>620</v>
      </c>
      <c r="M11" s="511" t="s">
        <v>621</v>
      </c>
      <c r="N11" s="511" t="s">
        <v>622</v>
      </c>
      <c r="O11" s="511" t="s">
        <v>623</v>
      </c>
      <c r="P11" s="535"/>
    </row>
    <row r="12" spans="1:17" s="62" customFormat="1" ht="18.75" customHeight="1" x14ac:dyDescent="0.55000000000000004">
      <c r="B12" s="246" t="s">
        <v>358</v>
      </c>
      <c r="C12" s="207" t="s">
        <v>630</v>
      </c>
      <c r="D12" s="455">
        <v>202908</v>
      </c>
      <c r="E12" s="455">
        <v>217444</v>
      </c>
      <c r="F12" s="455">
        <v>195942</v>
      </c>
      <c r="G12" s="455">
        <v>197913</v>
      </c>
      <c r="H12" s="455">
        <v>200274</v>
      </c>
      <c r="I12" s="455">
        <v>157334</v>
      </c>
      <c r="J12" s="455">
        <v>183189</v>
      </c>
      <c r="K12" s="455">
        <v>201426</v>
      </c>
      <c r="L12" s="455">
        <v>165564</v>
      </c>
      <c r="M12" s="455">
        <v>177576</v>
      </c>
      <c r="N12" s="455">
        <v>160381</v>
      </c>
      <c r="O12" s="455">
        <v>155648</v>
      </c>
      <c r="P12" s="535"/>
      <c r="Q12" s="755"/>
    </row>
    <row r="13" spans="1:17" s="62" customFormat="1" ht="18.75" customHeight="1" x14ac:dyDescent="0.55000000000000004">
      <c r="B13" s="248" t="s">
        <v>359</v>
      </c>
      <c r="C13" s="249" t="s">
        <v>629</v>
      </c>
      <c r="D13" s="456">
        <v>479580410</v>
      </c>
      <c r="E13" s="456">
        <v>516164380</v>
      </c>
      <c r="F13" s="456">
        <v>464596800</v>
      </c>
      <c r="G13" s="456">
        <v>469474200</v>
      </c>
      <c r="H13" s="456">
        <v>475592510</v>
      </c>
      <c r="I13" s="456">
        <v>371872220</v>
      </c>
      <c r="J13" s="456">
        <v>433561190</v>
      </c>
      <c r="K13" s="456">
        <v>478091530</v>
      </c>
      <c r="L13" s="456">
        <v>390874430</v>
      </c>
      <c r="M13" s="457">
        <v>417729720</v>
      </c>
      <c r="N13" s="455">
        <v>378988400</v>
      </c>
      <c r="O13" s="455">
        <v>367368860</v>
      </c>
      <c r="P13" s="535"/>
      <c r="Q13" s="755"/>
    </row>
    <row r="14" spans="1:17" s="62" customFormat="1" ht="13.5" x14ac:dyDescent="0.55000000000000004">
      <c r="B14" s="146"/>
      <c r="D14" s="597"/>
      <c r="E14" s="597"/>
      <c r="F14" s="597"/>
      <c r="G14" s="597"/>
      <c r="H14" s="597"/>
      <c r="I14" s="597"/>
      <c r="J14" s="597"/>
      <c r="K14" s="597"/>
      <c r="L14" s="597"/>
      <c r="M14" s="597"/>
      <c r="N14" s="597"/>
      <c r="O14" s="597"/>
      <c r="P14" s="535"/>
    </row>
    <row r="15" spans="1:17" s="62" customFormat="1" ht="13.5" x14ac:dyDescent="0.55000000000000004">
      <c r="B15" s="146"/>
      <c r="M15" s="111"/>
      <c r="O15" s="574"/>
      <c r="P15" s="535"/>
    </row>
    <row r="16" spans="1:17" s="62" customFormat="1" ht="24" customHeight="1" x14ac:dyDescent="0.55000000000000004">
      <c r="B16" s="20" t="s">
        <v>568</v>
      </c>
      <c r="M16" s="111"/>
      <c r="O16" s="574"/>
      <c r="P16" s="535"/>
    </row>
    <row r="17" spans="1:28" s="62" customFormat="1" ht="18.75" customHeight="1" x14ac:dyDescent="0.55000000000000004">
      <c r="B17" s="603"/>
      <c r="C17" s="603"/>
      <c r="D17" s="511" t="s">
        <v>612</v>
      </c>
      <c r="E17" s="511" t="s">
        <v>613</v>
      </c>
      <c r="F17" s="511" t="s">
        <v>614</v>
      </c>
      <c r="G17" s="511" t="s">
        <v>615</v>
      </c>
      <c r="H17" s="511" t="s">
        <v>616</v>
      </c>
      <c r="I17" s="511" t="s">
        <v>617</v>
      </c>
      <c r="J17" s="511" t="s">
        <v>618</v>
      </c>
      <c r="K17" s="511" t="s">
        <v>619</v>
      </c>
      <c r="L17" s="511" t="s">
        <v>620</v>
      </c>
      <c r="M17" s="511" t="s">
        <v>621</v>
      </c>
      <c r="N17" s="511" t="s">
        <v>622</v>
      </c>
      <c r="O17" s="511" t="s">
        <v>623</v>
      </c>
      <c r="P17" s="535"/>
    </row>
    <row r="18" spans="1:28" s="62" customFormat="1" ht="18.75" customHeight="1" x14ac:dyDescent="0.55000000000000004">
      <c r="B18" s="246" t="s">
        <v>358</v>
      </c>
      <c r="C18" s="207" t="s">
        <v>630</v>
      </c>
      <c r="D18" s="455">
        <v>193204</v>
      </c>
      <c r="E18" s="455">
        <v>206697</v>
      </c>
      <c r="F18" s="455">
        <v>203421</v>
      </c>
      <c r="G18" s="455">
        <v>202865</v>
      </c>
      <c r="H18" s="455">
        <v>202024</v>
      </c>
      <c r="I18" s="455">
        <v>162234</v>
      </c>
      <c r="J18" s="455">
        <v>185823</v>
      </c>
      <c r="K18" s="455">
        <v>195485</v>
      </c>
      <c r="L18" s="455">
        <v>177873</v>
      </c>
      <c r="M18" s="455">
        <v>187491</v>
      </c>
      <c r="N18" s="455">
        <v>165384</v>
      </c>
      <c r="O18" s="455">
        <v>163346</v>
      </c>
      <c r="P18" s="535"/>
      <c r="Q18" s="755"/>
    </row>
    <row r="19" spans="1:28" s="575" customFormat="1" ht="18.75" customHeight="1" x14ac:dyDescent="0.55000000000000004">
      <c r="B19" s="556" t="s">
        <v>564</v>
      </c>
      <c r="C19" s="557" t="s">
        <v>629</v>
      </c>
      <c r="D19" s="558">
        <v>1205094480</v>
      </c>
      <c r="E19" s="558">
        <v>1285604060</v>
      </c>
      <c r="F19" s="559">
        <v>1275928810</v>
      </c>
      <c r="G19" s="558">
        <v>1280837350</v>
      </c>
      <c r="H19" s="559">
        <v>1272427650</v>
      </c>
      <c r="I19" s="558">
        <v>1013384700</v>
      </c>
      <c r="J19" s="559">
        <v>1157627800</v>
      </c>
      <c r="K19" s="558">
        <v>1218706120</v>
      </c>
      <c r="L19" s="560">
        <v>1106446220</v>
      </c>
      <c r="M19" s="561">
        <v>1167894440</v>
      </c>
      <c r="N19" s="562">
        <v>1021309430</v>
      </c>
      <c r="O19" s="562">
        <v>1009711030</v>
      </c>
      <c r="P19" s="535"/>
      <c r="Q19" s="755"/>
      <c r="R19" s="62"/>
      <c r="S19" s="62"/>
      <c r="T19" s="62"/>
      <c r="U19" s="62"/>
      <c r="V19" s="62"/>
      <c r="W19" s="62"/>
      <c r="X19" s="62"/>
      <c r="Y19" s="62"/>
      <c r="Z19" s="62"/>
      <c r="AA19" s="62"/>
      <c r="AB19" s="62"/>
    </row>
    <row r="20" spans="1:28" s="62" customFormat="1" ht="13.5" x14ac:dyDescent="0.55000000000000004">
      <c r="A20" s="222"/>
      <c r="B20" s="110"/>
      <c r="C20" s="222"/>
      <c r="D20" s="597"/>
      <c r="E20" s="597"/>
      <c r="F20" s="597"/>
      <c r="G20" s="597"/>
      <c r="H20" s="597"/>
      <c r="I20" s="597"/>
      <c r="J20" s="597"/>
      <c r="K20" s="597"/>
      <c r="L20" s="597"/>
      <c r="M20" s="597"/>
      <c r="N20" s="597"/>
      <c r="O20" s="597"/>
      <c r="P20" s="535"/>
    </row>
    <row r="21" spans="1:28" s="62" customFormat="1" ht="13.5" x14ac:dyDescent="0.55000000000000004">
      <c r="A21" s="222"/>
      <c r="B21" s="110"/>
      <c r="C21" s="222"/>
      <c r="D21" s="222"/>
      <c r="E21" s="222"/>
      <c r="F21" s="222"/>
      <c r="G21" s="222"/>
      <c r="H21" s="222"/>
      <c r="I21" s="222"/>
      <c r="J21" s="222"/>
      <c r="K21" s="222"/>
      <c r="L21" s="222"/>
      <c r="M21" s="130"/>
      <c r="O21" s="574"/>
      <c r="P21" s="535"/>
    </row>
    <row r="22" spans="1:28" s="62" customFormat="1" ht="24" customHeight="1" x14ac:dyDescent="0.55000000000000004">
      <c r="B22" s="20" t="s">
        <v>569</v>
      </c>
      <c r="M22" s="111"/>
      <c r="O22" s="574"/>
      <c r="P22" s="535"/>
    </row>
    <row r="23" spans="1:28" s="62" customFormat="1" ht="18.75" customHeight="1" x14ac:dyDescent="0.55000000000000004">
      <c r="B23" s="603"/>
      <c r="C23" s="603"/>
      <c r="D23" s="511" t="s">
        <v>612</v>
      </c>
      <c r="E23" s="511" t="s">
        <v>613</v>
      </c>
      <c r="F23" s="511" t="s">
        <v>614</v>
      </c>
      <c r="G23" s="511" t="s">
        <v>615</v>
      </c>
      <c r="H23" s="511" t="s">
        <v>616</v>
      </c>
      <c r="I23" s="511" t="s">
        <v>617</v>
      </c>
      <c r="J23" s="511" t="s">
        <v>618</v>
      </c>
      <c r="K23" s="511" t="s">
        <v>619</v>
      </c>
      <c r="L23" s="511" t="s">
        <v>620</v>
      </c>
      <c r="M23" s="511" t="s">
        <v>621</v>
      </c>
      <c r="N23" s="511" t="s">
        <v>622</v>
      </c>
      <c r="O23" s="511" t="s">
        <v>623</v>
      </c>
      <c r="P23" s="535"/>
    </row>
    <row r="24" spans="1:28" s="62" customFormat="1" ht="18.75" customHeight="1" x14ac:dyDescent="0.55000000000000004">
      <c r="B24" s="246" t="s">
        <v>358</v>
      </c>
      <c r="C24" s="207" t="s">
        <v>630</v>
      </c>
      <c r="D24" s="455">
        <v>229938</v>
      </c>
      <c r="E24" s="455">
        <v>241548</v>
      </c>
      <c r="F24" s="455">
        <v>217809</v>
      </c>
      <c r="G24" s="455">
        <v>216205</v>
      </c>
      <c r="H24" s="455">
        <v>221371</v>
      </c>
      <c r="I24" s="455">
        <v>179013</v>
      </c>
      <c r="J24" s="455">
        <v>207829</v>
      </c>
      <c r="K24" s="455">
        <v>223593</v>
      </c>
      <c r="L24" s="455">
        <v>192488</v>
      </c>
      <c r="M24" s="455">
        <v>203009</v>
      </c>
      <c r="N24" s="455">
        <v>185603</v>
      </c>
      <c r="O24" s="455">
        <v>178105</v>
      </c>
      <c r="P24" s="535"/>
      <c r="Q24" s="755"/>
    </row>
    <row r="25" spans="1:28" s="62" customFormat="1" ht="18.75" customHeight="1" x14ac:dyDescent="0.55000000000000004">
      <c r="B25" s="248" t="s">
        <v>359</v>
      </c>
      <c r="C25" s="249" t="s">
        <v>629</v>
      </c>
      <c r="D25" s="456">
        <v>44175440</v>
      </c>
      <c r="E25" s="456">
        <v>46348840</v>
      </c>
      <c r="F25" s="456">
        <v>41519870</v>
      </c>
      <c r="G25" s="456">
        <v>41163250</v>
      </c>
      <c r="H25" s="456">
        <v>42143830</v>
      </c>
      <c r="I25" s="456">
        <v>34042590</v>
      </c>
      <c r="J25" s="456">
        <v>39421670</v>
      </c>
      <c r="K25" s="456">
        <v>42220590</v>
      </c>
      <c r="L25" s="456">
        <v>36215340</v>
      </c>
      <c r="M25" s="457">
        <v>38178170</v>
      </c>
      <c r="N25" s="455">
        <v>34745890</v>
      </c>
      <c r="O25" s="455">
        <v>33339450</v>
      </c>
      <c r="P25" s="535"/>
      <c r="Q25" s="755"/>
    </row>
    <row r="26" spans="1:28" x14ac:dyDescent="0.55000000000000004">
      <c r="B26" s="12"/>
      <c r="D26" s="597"/>
      <c r="E26" s="597"/>
      <c r="F26" s="597"/>
      <c r="G26" s="597"/>
      <c r="H26" s="597"/>
      <c r="I26" s="597"/>
      <c r="J26" s="597"/>
      <c r="K26" s="597"/>
      <c r="L26" s="597"/>
      <c r="M26" s="597"/>
      <c r="N26" s="597"/>
      <c r="O26" s="597"/>
      <c r="Q26" s="755"/>
    </row>
    <row r="27" spans="1:28" x14ac:dyDescent="0.55000000000000004">
      <c r="B27" s="62" t="s">
        <v>891</v>
      </c>
    </row>
  </sheetData>
  <mergeCells count="4">
    <mergeCell ref="B5:C5"/>
    <mergeCell ref="B11:C11"/>
    <mergeCell ref="B17:C17"/>
    <mergeCell ref="B23:C23"/>
  </mergeCells>
  <phoneticPr fontId="1"/>
  <pageMargins left="0.70866141732283472" right="0.70866141732283472" top="0.74803149606299213" bottom="0.74803149606299213"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33"/>
  <sheetViews>
    <sheetView showGridLines="0" zoomScale="115" zoomScaleNormal="115" workbookViewId="0">
      <pane xSplit="3" topLeftCell="D1" activePane="topRight" state="frozen"/>
      <selection activeCell="A2" sqref="A2"/>
      <selection pane="topRight" activeCell="J4" sqref="J4"/>
    </sheetView>
  </sheetViews>
  <sheetFormatPr defaultColWidth="9" defaultRowHeight="15" x14ac:dyDescent="0.55000000000000004"/>
  <cols>
    <col min="1" max="1" width="9.08203125" style="12" customWidth="1"/>
    <col min="2" max="2" width="10.5" style="62" customWidth="1"/>
    <col min="3" max="13" width="9" style="62"/>
    <col min="14" max="16384" width="9" style="12"/>
  </cols>
  <sheetData>
    <row r="1" spans="1:15" s="10" customFormat="1" ht="25.5" customHeight="1" x14ac:dyDescent="0.55000000000000004">
      <c r="A1" s="10" t="s">
        <v>576</v>
      </c>
      <c r="B1" s="62"/>
      <c r="C1" s="62"/>
      <c r="D1" s="62"/>
      <c r="E1" s="62"/>
      <c r="F1" s="62"/>
      <c r="G1" s="62"/>
      <c r="H1" s="62"/>
      <c r="I1" s="62"/>
      <c r="J1" s="62"/>
      <c r="K1" s="62"/>
      <c r="L1" s="62"/>
      <c r="M1" s="62"/>
    </row>
    <row r="2" spans="1:15" s="10" customFormat="1" ht="25.5" customHeight="1" x14ac:dyDescent="0.55000000000000004">
      <c r="A2" s="3" t="s">
        <v>366</v>
      </c>
      <c r="B2" s="20"/>
      <c r="C2" s="62"/>
      <c r="D2" s="62"/>
      <c r="E2" s="62"/>
      <c r="F2" s="62"/>
      <c r="G2" s="62"/>
      <c r="H2" s="62"/>
      <c r="I2" s="62"/>
      <c r="J2" s="62"/>
      <c r="K2" s="62"/>
      <c r="L2" s="62"/>
      <c r="M2" s="62"/>
    </row>
    <row r="3" spans="1:15" s="8" customFormat="1" ht="20.25" customHeight="1" x14ac:dyDescent="0.55000000000000004">
      <c r="A3" s="2" t="s">
        <v>367</v>
      </c>
      <c r="B3" s="20"/>
      <c r="C3" s="62"/>
      <c r="D3" s="62"/>
      <c r="E3" s="62"/>
      <c r="F3" s="62"/>
      <c r="G3" s="62"/>
      <c r="H3" s="62"/>
      <c r="I3" s="62"/>
      <c r="J3" s="62"/>
      <c r="K3" s="62"/>
      <c r="L3" s="62"/>
      <c r="M3" s="62"/>
    </row>
    <row r="4" spans="1:15" ht="18.75" customHeight="1" x14ac:dyDescent="0.55000000000000004">
      <c r="B4" s="609"/>
      <c r="C4" s="610"/>
      <c r="D4" s="63" t="s">
        <v>100</v>
      </c>
      <c r="E4" s="63" t="s">
        <v>101</v>
      </c>
      <c r="F4" s="63" t="s">
        <v>102</v>
      </c>
      <c r="G4" s="63" t="s">
        <v>103</v>
      </c>
      <c r="H4" s="63" t="s">
        <v>104</v>
      </c>
      <c r="I4" s="63" t="s">
        <v>588</v>
      </c>
      <c r="J4" s="63" t="s">
        <v>644</v>
      </c>
      <c r="K4" s="63" t="s">
        <v>666</v>
      </c>
      <c r="L4" s="63" t="s">
        <v>771</v>
      </c>
      <c r="M4" s="63" t="s">
        <v>901</v>
      </c>
    </row>
    <row r="5" spans="1:15" ht="18.75" customHeight="1" x14ac:dyDescent="0.55000000000000004">
      <c r="B5" s="63" t="s">
        <v>368</v>
      </c>
      <c r="C5" s="63" t="s">
        <v>632</v>
      </c>
      <c r="D5" s="220">
        <v>134</v>
      </c>
      <c r="E5" s="220">
        <v>144</v>
      </c>
      <c r="F5" s="220">
        <v>150</v>
      </c>
      <c r="G5" s="220">
        <v>154</v>
      </c>
      <c r="H5" s="220">
        <v>118</v>
      </c>
      <c r="I5" s="220">
        <v>134</v>
      </c>
      <c r="J5" s="225">
        <v>129</v>
      </c>
      <c r="K5" s="225">
        <v>157</v>
      </c>
      <c r="L5" s="225">
        <v>163</v>
      </c>
      <c r="M5" s="225">
        <v>167.2413</v>
      </c>
      <c r="O5" s="60"/>
    </row>
    <row r="6" spans="1:15" ht="18.75" customHeight="1" x14ac:dyDescent="0.55000000000000004">
      <c r="B6" s="63" t="s">
        <v>369</v>
      </c>
      <c r="C6" s="63" t="s">
        <v>632</v>
      </c>
      <c r="D6" s="220">
        <v>132</v>
      </c>
      <c r="E6" s="220">
        <v>145</v>
      </c>
      <c r="F6" s="220">
        <v>149</v>
      </c>
      <c r="G6" s="220">
        <v>158</v>
      </c>
      <c r="H6" s="220">
        <v>110</v>
      </c>
      <c r="I6" s="220">
        <v>134</v>
      </c>
      <c r="J6" s="225">
        <v>130</v>
      </c>
      <c r="K6" s="225">
        <v>160</v>
      </c>
      <c r="L6" s="225">
        <v>164</v>
      </c>
      <c r="M6" s="225">
        <v>163.15880000000001</v>
      </c>
      <c r="O6" s="60"/>
    </row>
    <row r="7" spans="1:15" ht="18.75" customHeight="1" x14ac:dyDescent="0.55000000000000004">
      <c r="B7" s="63" t="s">
        <v>370</v>
      </c>
      <c r="C7" s="63" t="s">
        <v>633</v>
      </c>
      <c r="D7" s="220">
        <v>164</v>
      </c>
      <c r="E7" s="220">
        <v>175</v>
      </c>
      <c r="F7" s="220">
        <v>185</v>
      </c>
      <c r="G7" s="220">
        <v>193</v>
      </c>
      <c r="H7" s="220">
        <v>146</v>
      </c>
      <c r="I7" s="220">
        <v>169</v>
      </c>
      <c r="J7" s="225">
        <v>162</v>
      </c>
      <c r="K7" s="225">
        <v>194</v>
      </c>
      <c r="L7" s="225">
        <v>200</v>
      </c>
      <c r="M7" s="225">
        <v>202.22201745999999</v>
      </c>
      <c r="O7" s="60"/>
    </row>
    <row r="8" spans="1:15" x14ac:dyDescent="0.55000000000000004">
      <c r="B8" s="243" t="s">
        <v>371</v>
      </c>
      <c r="M8" s="12"/>
    </row>
    <row r="9" spans="1:15" x14ac:dyDescent="0.55000000000000004">
      <c r="B9" s="243"/>
      <c r="M9" s="12"/>
    </row>
    <row r="10" spans="1:15" x14ac:dyDescent="0.55000000000000004">
      <c r="B10" s="243"/>
      <c r="M10" s="12"/>
    </row>
    <row r="11" spans="1:15" ht="24" customHeight="1" x14ac:dyDescent="0.3">
      <c r="A11" s="2" t="s">
        <v>372</v>
      </c>
      <c r="B11" s="110"/>
      <c r="L11" s="83"/>
      <c r="M11" s="83" t="s">
        <v>238</v>
      </c>
    </row>
    <row r="12" spans="1:15" ht="18.75" customHeight="1" x14ac:dyDescent="0.55000000000000004">
      <c r="B12" s="688"/>
      <c r="C12" s="688"/>
      <c r="D12" s="63" t="s">
        <v>100</v>
      </c>
      <c r="E12" s="63" t="s">
        <v>101</v>
      </c>
      <c r="F12" s="63" t="s">
        <v>102</v>
      </c>
      <c r="G12" s="63" t="s">
        <v>103</v>
      </c>
      <c r="H12" s="63" t="s">
        <v>104</v>
      </c>
      <c r="I12" s="63" t="s">
        <v>588</v>
      </c>
      <c r="J12" s="63" t="s">
        <v>644</v>
      </c>
      <c r="K12" s="63" t="s">
        <v>666</v>
      </c>
      <c r="L12" s="63" t="s">
        <v>771</v>
      </c>
      <c r="M12" s="63" t="s">
        <v>901</v>
      </c>
    </row>
    <row r="13" spans="1:15" ht="18.75" customHeight="1" x14ac:dyDescent="0.55000000000000004">
      <c r="B13" s="637" t="s">
        <v>125</v>
      </c>
      <c r="C13" s="637"/>
      <c r="D13" s="151">
        <v>1262</v>
      </c>
      <c r="E13" s="136">
        <v>1327</v>
      </c>
      <c r="F13" s="151">
        <v>1387</v>
      </c>
      <c r="G13" s="136">
        <v>1461</v>
      </c>
      <c r="H13" s="151">
        <v>1125</v>
      </c>
      <c r="I13" s="136">
        <v>1280</v>
      </c>
      <c r="J13" s="114">
        <v>1227</v>
      </c>
      <c r="K13" s="114">
        <v>1486</v>
      </c>
      <c r="L13" s="114">
        <v>1523.6669999999999</v>
      </c>
      <c r="M13" s="225">
        <v>1539.2049999999999</v>
      </c>
      <c r="O13" s="60"/>
    </row>
    <row r="14" spans="1:15" ht="18.75" customHeight="1" x14ac:dyDescent="0.55000000000000004">
      <c r="B14" s="608" t="s">
        <v>126</v>
      </c>
      <c r="C14" s="608"/>
      <c r="D14" s="89">
        <v>80</v>
      </c>
      <c r="E14" s="139">
        <v>113</v>
      </c>
      <c r="F14" s="89">
        <v>118</v>
      </c>
      <c r="G14" s="139">
        <v>75</v>
      </c>
      <c r="H14" s="89">
        <v>54</v>
      </c>
      <c r="I14" s="139">
        <v>64</v>
      </c>
      <c r="J14" s="121">
        <v>63</v>
      </c>
      <c r="K14" s="121">
        <v>86</v>
      </c>
      <c r="L14" s="121">
        <v>106.49299999999999</v>
      </c>
      <c r="M14" s="225">
        <v>133.208</v>
      </c>
      <c r="O14" s="60"/>
    </row>
    <row r="15" spans="1:15" ht="18.75" customHeight="1" x14ac:dyDescent="0.55000000000000004">
      <c r="B15" s="603" t="s">
        <v>200</v>
      </c>
      <c r="C15" s="603"/>
      <c r="D15" s="211">
        <v>1343</v>
      </c>
      <c r="E15" s="65">
        <v>1440</v>
      </c>
      <c r="F15" s="211">
        <v>1505</v>
      </c>
      <c r="G15" s="65">
        <v>1536</v>
      </c>
      <c r="H15" s="211">
        <v>1179</v>
      </c>
      <c r="I15" s="65">
        <v>1344</v>
      </c>
      <c r="J15" s="66">
        <v>1290</v>
      </c>
      <c r="K15" s="66">
        <v>1571</v>
      </c>
      <c r="L15" s="66">
        <v>1630.16</v>
      </c>
      <c r="M15" s="225">
        <v>1672.413</v>
      </c>
      <c r="O15" s="60"/>
    </row>
    <row r="16" spans="1:15" x14ac:dyDescent="0.55000000000000004">
      <c r="B16" s="110"/>
      <c r="M16" s="12"/>
    </row>
    <row r="17" spans="1:16" x14ac:dyDescent="0.55000000000000004">
      <c r="B17" s="110"/>
      <c r="M17" s="12"/>
    </row>
    <row r="18" spans="1:16" ht="24" customHeight="1" x14ac:dyDescent="0.3">
      <c r="A18" s="2" t="s">
        <v>637</v>
      </c>
      <c r="B18" s="110"/>
      <c r="L18" s="83"/>
      <c r="M18" s="83" t="s">
        <v>238</v>
      </c>
    </row>
    <row r="19" spans="1:16" ht="18.75" customHeight="1" x14ac:dyDescent="0.55000000000000004">
      <c r="B19" s="603" t="s">
        <v>281</v>
      </c>
      <c r="C19" s="603"/>
      <c r="D19" s="63" t="s">
        <v>100</v>
      </c>
      <c r="E19" s="63" t="s">
        <v>101</v>
      </c>
      <c r="F19" s="63" t="s">
        <v>102</v>
      </c>
      <c r="G19" s="63" t="s">
        <v>103</v>
      </c>
      <c r="H19" s="63" t="s">
        <v>104</v>
      </c>
      <c r="I19" s="63" t="s">
        <v>588</v>
      </c>
      <c r="J19" s="63" t="s">
        <v>644</v>
      </c>
      <c r="K19" s="63" t="s">
        <v>666</v>
      </c>
      <c r="L19" s="63" t="s">
        <v>771</v>
      </c>
      <c r="M19" s="63" t="s">
        <v>901</v>
      </c>
    </row>
    <row r="20" spans="1:16" ht="18.75" customHeight="1" x14ac:dyDescent="0.55000000000000004">
      <c r="B20" s="603" t="s">
        <v>282</v>
      </c>
      <c r="C20" s="603"/>
      <c r="D20" s="244">
        <v>27.6</v>
      </c>
      <c r="E20" s="244">
        <v>29.8</v>
      </c>
      <c r="F20" s="244">
        <v>28.3</v>
      </c>
      <c r="G20" s="244">
        <v>27.6</v>
      </c>
      <c r="H20" s="244">
        <v>21.8</v>
      </c>
      <c r="I20" s="244">
        <v>24</v>
      </c>
      <c r="J20" s="465">
        <v>19.399999999999999</v>
      </c>
      <c r="K20" s="465">
        <v>17.600000000000001</v>
      </c>
      <c r="L20" s="465">
        <v>21.706</v>
      </c>
      <c r="M20" s="465">
        <v>23.358000000000001</v>
      </c>
      <c r="O20" s="585"/>
      <c r="P20" s="587"/>
    </row>
    <row r="21" spans="1:16" ht="18.75" customHeight="1" x14ac:dyDescent="0.55000000000000004">
      <c r="B21" s="603" t="s">
        <v>283</v>
      </c>
      <c r="C21" s="603"/>
      <c r="D21" s="245">
        <v>59.5</v>
      </c>
      <c r="E21" s="245">
        <v>75.400000000000006</v>
      </c>
      <c r="F21" s="245">
        <v>90.4</v>
      </c>
      <c r="G21" s="245">
        <v>58.5</v>
      </c>
      <c r="H21" s="245">
        <v>40.700000000000003</v>
      </c>
      <c r="I21" s="245">
        <v>42.8</v>
      </c>
      <c r="J21" s="466">
        <v>41.1</v>
      </c>
      <c r="K21" s="466">
        <v>55.9</v>
      </c>
      <c r="L21" s="466">
        <v>63.725000000000001</v>
      </c>
      <c r="M21" s="466">
        <v>81.039000000000001</v>
      </c>
      <c r="O21" s="585"/>
    </row>
    <row r="22" spans="1:16" ht="18.75" customHeight="1" x14ac:dyDescent="0.55000000000000004">
      <c r="B22" s="603" t="s">
        <v>284</v>
      </c>
      <c r="C22" s="603"/>
      <c r="D22" s="244">
        <v>28.2</v>
      </c>
      <c r="E22" s="244">
        <v>38</v>
      </c>
      <c r="F22" s="244">
        <v>33.6</v>
      </c>
      <c r="G22" s="244">
        <v>29</v>
      </c>
      <c r="H22" s="244">
        <v>21.4</v>
      </c>
      <c r="I22" s="244">
        <v>26.7</v>
      </c>
      <c r="J22" s="465">
        <v>25.1</v>
      </c>
      <c r="K22" s="465">
        <v>36.299999999999997</v>
      </c>
      <c r="L22" s="465">
        <v>45.762999999999998</v>
      </c>
      <c r="M22" s="465">
        <v>52.743000000000002</v>
      </c>
      <c r="O22" s="585"/>
    </row>
    <row r="23" spans="1:16" ht="18.75" customHeight="1" x14ac:dyDescent="0.55000000000000004">
      <c r="B23" s="603" t="s">
        <v>285</v>
      </c>
      <c r="C23" s="603"/>
      <c r="D23" s="245">
        <v>705.1</v>
      </c>
      <c r="E23" s="245">
        <v>758.2</v>
      </c>
      <c r="F23" s="245">
        <v>781.6</v>
      </c>
      <c r="G23" s="245">
        <v>829.5</v>
      </c>
      <c r="H23" s="245">
        <v>647.79999999999995</v>
      </c>
      <c r="I23" s="245">
        <v>729.6</v>
      </c>
      <c r="J23" s="466">
        <v>703.5</v>
      </c>
      <c r="K23" s="466">
        <v>851.7</v>
      </c>
      <c r="L23" s="466">
        <v>828.02700000000004</v>
      </c>
      <c r="M23" s="466">
        <v>836.18100000000004</v>
      </c>
      <c r="O23" s="585"/>
    </row>
    <row r="24" spans="1:16" ht="18.75" customHeight="1" x14ac:dyDescent="0.55000000000000004">
      <c r="B24" s="603" t="s">
        <v>286</v>
      </c>
      <c r="C24" s="603"/>
      <c r="D24" s="244">
        <v>154.5</v>
      </c>
      <c r="E24" s="244">
        <v>163.9</v>
      </c>
      <c r="F24" s="244">
        <v>169.2</v>
      </c>
      <c r="G24" s="244">
        <v>174.2</v>
      </c>
      <c r="H24" s="244">
        <v>126</v>
      </c>
      <c r="I24" s="244">
        <v>143.69999999999999</v>
      </c>
      <c r="J24" s="465">
        <v>129.5</v>
      </c>
      <c r="K24" s="465">
        <v>150.69999999999999</v>
      </c>
      <c r="L24" s="465">
        <v>144.721</v>
      </c>
      <c r="M24" s="465">
        <v>145.191</v>
      </c>
      <c r="O24" s="585"/>
    </row>
    <row r="25" spans="1:16" ht="18.75" customHeight="1" x14ac:dyDescent="0.55000000000000004">
      <c r="B25" s="603" t="s">
        <v>287</v>
      </c>
      <c r="C25" s="603"/>
      <c r="D25" s="245">
        <v>5.4</v>
      </c>
      <c r="E25" s="245">
        <v>0.2</v>
      </c>
      <c r="F25" s="245">
        <v>0.1</v>
      </c>
      <c r="G25" s="245">
        <v>3</v>
      </c>
      <c r="H25" s="245">
        <v>2.7</v>
      </c>
      <c r="I25" s="245">
        <v>3.1</v>
      </c>
      <c r="J25" s="466">
        <v>2.8</v>
      </c>
      <c r="K25" s="466">
        <v>2.8</v>
      </c>
      <c r="L25" s="466">
        <v>3.5579999999999998</v>
      </c>
      <c r="M25" s="466">
        <v>3.0529999999999999</v>
      </c>
      <c r="O25" s="585"/>
    </row>
    <row r="26" spans="1:16" ht="18.75" customHeight="1" x14ac:dyDescent="0.55000000000000004">
      <c r="B26" s="603" t="s">
        <v>288</v>
      </c>
      <c r="C26" s="603"/>
      <c r="D26" s="244">
        <v>9.1</v>
      </c>
      <c r="E26" s="244">
        <v>9.8000000000000007</v>
      </c>
      <c r="F26" s="244">
        <v>9.9</v>
      </c>
      <c r="G26" s="244">
        <v>9.6</v>
      </c>
      <c r="H26" s="244">
        <v>8.1</v>
      </c>
      <c r="I26" s="244">
        <v>9.9</v>
      </c>
      <c r="J26" s="465">
        <v>8.1999999999999993</v>
      </c>
      <c r="K26" s="465">
        <v>8.4</v>
      </c>
      <c r="L26" s="465">
        <v>10.364000000000001</v>
      </c>
      <c r="M26" s="465">
        <v>11.257999999999999</v>
      </c>
      <c r="O26" s="585"/>
    </row>
    <row r="27" spans="1:16" ht="18.75" customHeight="1" x14ac:dyDescent="0.55000000000000004">
      <c r="B27" s="603" t="s">
        <v>289</v>
      </c>
      <c r="C27" s="603"/>
      <c r="D27" s="245">
        <v>24.2</v>
      </c>
      <c r="E27" s="245">
        <v>26</v>
      </c>
      <c r="F27" s="245">
        <v>29.5</v>
      </c>
      <c r="G27" s="245">
        <v>32.200000000000003</v>
      </c>
      <c r="H27" s="245">
        <v>29</v>
      </c>
      <c r="I27" s="245">
        <v>36.5</v>
      </c>
      <c r="J27" s="466">
        <v>33.799999999999997</v>
      </c>
      <c r="K27" s="466">
        <v>40</v>
      </c>
      <c r="L27" s="466">
        <v>48.661999999999999</v>
      </c>
      <c r="M27" s="466">
        <v>49.104999999999997</v>
      </c>
      <c r="O27" s="585"/>
    </row>
    <row r="28" spans="1:16" ht="18.75" customHeight="1" x14ac:dyDescent="0.55000000000000004">
      <c r="B28" s="603" t="s">
        <v>290</v>
      </c>
      <c r="C28" s="603"/>
      <c r="D28" s="244">
        <v>119.8</v>
      </c>
      <c r="E28" s="244">
        <v>124.2</v>
      </c>
      <c r="F28" s="244">
        <v>132.5</v>
      </c>
      <c r="G28" s="244">
        <v>146.80000000000001</v>
      </c>
      <c r="H28" s="244">
        <v>105.7</v>
      </c>
      <c r="I28" s="244">
        <v>120.9</v>
      </c>
      <c r="J28" s="465">
        <v>129.4</v>
      </c>
      <c r="K28" s="465">
        <v>169.6</v>
      </c>
      <c r="L28" s="465">
        <v>193.18700000000001</v>
      </c>
      <c r="M28" s="465">
        <v>190.55500000000001</v>
      </c>
      <c r="O28" s="585"/>
    </row>
    <row r="29" spans="1:16" ht="18.75" customHeight="1" x14ac:dyDescent="0.55000000000000004">
      <c r="B29" s="603" t="s">
        <v>291</v>
      </c>
      <c r="C29" s="603"/>
      <c r="D29" s="245">
        <v>63.5</v>
      </c>
      <c r="E29" s="245">
        <v>69.400000000000006</v>
      </c>
      <c r="F29" s="245">
        <v>71.400000000000006</v>
      </c>
      <c r="G29" s="245">
        <v>71.400000000000006</v>
      </c>
      <c r="H29" s="245">
        <v>60.1</v>
      </c>
      <c r="I29" s="245">
        <v>68.099999999999994</v>
      </c>
      <c r="J29" s="466">
        <v>61.4</v>
      </c>
      <c r="K29" s="466">
        <v>78.3</v>
      </c>
      <c r="L29" s="466">
        <v>83.644000000000005</v>
      </c>
      <c r="M29" s="466">
        <v>92.301000000000002</v>
      </c>
      <c r="O29" s="585"/>
    </row>
    <row r="30" spans="1:16" ht="18.75" customHeight="1" x14ac:dyDescent="0.55000000000000004">
      <c r="B30" s="603" t="s">
        <v>292</v>
      </c>
      <c r="C30" s="603"/>
      <c r="D30" s="244">
        <v>33.1</v>
      </c>
      <c r="E30" s="244">
        <v>31.2</v>
      </c>
      <c r="F30" s="244">
        <v>31.1</v>
      </c>
      <c r="G30" s="244">
        <v>32.6</v>
      </c>
      <c r="H30" s="244">
        <v>23.3</v>
      </c>
      <c r="I30" s="244">
        <v>26.9</v>
      </c>
      <c r="J30" s="465">
        <v>24.8</v>
      </c>
      <c r="K30" s="465">
        <v>25.4</v>
      </c>
      <c r="L30" s="465">
        <v>22.882999999999999</v>
      </c>
      <c r="M30" s="465">
        <v>22.289000000000001</v>
      </c>
      <c r="O30" s="585"/>
    </row>
    <row r="31" spans="1:16" ht="18.75" customHeight="1" x14ac:dyDescent="0.55000000000000004">
      <c r="B31" s="603" t="s">
        <v>293</v>
      </c>
      <c r="C31" s="603"/>
      <c r="D31" s="245">
        <v>28.1</v>
      </c>
      <c r="E31" s="245">
        <v>29.2</v>
      </c>
      <c r="F31" s="245">
        <v>27.8</v>
      </c>
      <c r="G31" s="245">
        <v>28.6</v>
      </c>
      <c r="H31" s="245">
        <v>22.8</v>
      </c>
      <c r="I31" s="245">
        <v>26.1</v>
      </c>
      <c r="J31" s="466">
        <v>22.1</v>
      </c>
      <c r="K31" s="466">
        <v>21</v>
      </c>
      <c r="L31" s="466">
        <v>23.797999999999998</v>
      </c>
      <c r="M31" s="466">
        <v>23.667999999999999</v>
      </c>
      <c r="O31" s="585"/>
    </row>
    <row r="32" spans="1:16" ht="18.75" customHeight="1" thickBot="1" x14ac:dyDescent="0.6">
      <c r="B32" s="685" t="s">
        <v>294</v>
      </c>
      <c r="C32" s="685"/>
      <c r="D32" s="462">
        <v>84.4</v>
      </c>
      <c r="E32" s="462">
        <v>84.8</v>
      </c>
      <c r="F32" s="462">
        <v>99.5</v>
      </c>
      <c r="G32" s="462">
        <v>92.8</v>
      </c>
      <c r="H32" s="462">
        <v>69</v>
      </c>
      <c r="I32" s="462">
        <v>85.9</v>
      </c>
      <c r="J32" s="467">
        <v>89.1</v>
      </c>
      <c r="K32" s="467">
        <v>113.5</v>
      </c>
      <c r="L32" s="467">
        <v>140.12200000000001</v>
      </c>
      <c r="M32" s="467">
        <v>141.672</v>
      </c>
      <c r="O32" s="585"/>
    </row>
    <row r="33" spans="2:15" ht="18.75" customHeight="1" thickTop="1" x14ac:dyDescent="0.55000000000000004">
      <c r="B33" s="608" t="s">
        <v>200</v>
      </c>
      <c r="C33" s="608"/>
      <c r="D33" s="463">
        <v>1342.5</v>
      </c>
      <c r="E33" s="463">
        <v>1440.1</v>
      </c>
      <c r="F33" s="463">
        <v>1504.9</v>
      </c>
      <c r="G33" s="463">
        <v>1535.8</v>
      </c>
      <c r="H33" s="463">
        <v>1178.5</v>
      </c>
      <c r="I33" s="463">
        <v>1344.2</v>
      </c>
      <c r="J33" s="468">
        <v>1290.4000000000001</v>
      </c>
      <c r="K33" s="468">
        <v>1571.1</v>
      </c>
      <c r="L33" s="468">
        <v>1630.16</v>
      </c>
      <c r="M33" s="468">
        <v>1672.413</v>
      </c>
      <c r="O33" s="585"/>
    </row>
  </sheetData>
  <mergeCells count="20">
    <mergeCell ref="B25:C25"/>
    <mergeCell ref="B4:C4"/>
    <mergeCell ref="B12:C12"/>
    <mergeCell ref="B13:C13"/>
    <mergeCell ref="B14:C14"/>
    <mergeCell ref="B15:C15"/>
    <mergeCell ref="B19:C19"/>
    <mergeCell ref="B20:C20"/>
    <mergeCell ref="B21:C21"/>
    <mergeCell ref="B22:C22"/>
    <mergeCell ref="B23:C23"/>
    <mergeCell ref="B24:C24"/>
    <mergeCell ref="B32:C32"/>
    <mergeCell ref="B33:C33"/>
    <mergeCell ref="B26:C26"/>
    <mergeCell ref="B27:C27"/>
    <mergeCell ref="B28:C28"/>
    <mergeCell ref="B29:C29"/>
    <mergeCell ref="B30:C30"/>
    <mergeCell ref="B31:C31"/>
  </mergeCells>
  <phoneticPr fontId="1"/>
  <pageMargins left="0.7" right="0.7" top="0.75" bottom="0.75" header="0.3" footer="0.3"/>
  <pageSetup paperSize="9" scale="6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89"/>
  <sheetViews>
    <sheetView showGridLines="0" zoomScaleNormal="100" workbookViewId="0">
      <selection activeCell="D1" sqref="D1"/>
    </sheetView>
  </sheetViews>
  <sheetFormatPr defaultColWidth="9" defaultRowHeight="15" x14ac:dyDescent="0.55000000000000004"/>
  <cols>
    <col min="1" max="1" width="9.08203125" style="12" customWidth="1"/>
    <col min="2" max="2" width="9" style="62"/>
    <col min="3" max="3" width="14.58203125" style="62" customWidth="1"/>
    <col min="4" max="6" width="12.9140625" style="62" customWidth="1"/>
    <col min="7" max="7" width="14.9140625" style="62" customWidth="1"/>
    <col min="8" max="8" width="14.4140625" style="62" customWidth="1"/>
    <col min="9" max="15" width="12.9140625" style="62" customWidth="1"/>
    <col min="16" max="20" width="12.9140625" style="12" customWidth="1"/>
    <col min="21" max="16384" width="9" style="12"/>
  </cols>
  <sheetData>
    <row r="1" spans="1:15" s="10" customFormat="1" ht="25.5" customHeight="1" x14ac:dyDescent="0.55000000000000004">
      <c r="A1" s="10" t="s">
        <v>576</v>
      </c>
      <c r="B1" s="62"/>
      <c r="C1" s="62"/>
      <c r="D1" s="62"/>
      <c r="E1" s="62"/>
      <c r="F1" s="62"/>
      <c r="G1" s="62"/>
      <c r="H1" s="62"/>
      <c r="I1" s="62"/>
      <c r="J1" s="62"/>
      <c r="K1" s="62"/>
      <c r="L1" s="62"/>
      <c r="M1" s="62"/>
      <c r="N1" s="62"/>
      <c r="O1" s="62"/>
    </row>
    <row r="2" spans="1:15" s="10" customFormat="1" ht="25.5" customHeight="1" x14ac:dyDescent="0.55000000000000004">
      <c r="A2" s="3" t="s">
        <v>373</v>
      </c>
      <c r="B2" s="20"/>
      <c r="C2" s="62"/>
      <c r="D2" s="12"/>
      <c r="E2" s="62"/>
      <c r="F2" s="62"/>
      <c r="G2" s="62"/>
      <c r="H2" s="62"/>
      <c r="I2" s="62"/>
      <c r="J2" s="62"/>
      <c r="K2" s="62"/>
      <c r="L2" s="62"/>
      <c r="M2" s="62"/>
      <c r="N2" s="62"/>
      <c r="O2" s="62"/>
    </row>
    <row r="3" spans="1:15" s="8" customFormat="1" ht="20.25" customHeight="1" x14ac:dyDescent="0.55000000000000004">
      <c r="A3" s="2" t="s">
        <v>492</v>
      </c>
      <c r="B3" s="20"/>
      <c r="C3" s="62"/>
      <c r="D3" s="62"/>
      <c r="E3" s="62"/>
      <c r="F3" s="62"/>
      <c r="G3" s="62"/>
      <c r="H3" s="62"/>
      <c r="I3" s="62"/>
      <c r="J3" s="62"/>
      <c r="K3" s="62"/>
      <c r="L3" s="62"/>
      <c r="M3" s="62"/>
      <c r="N3" s="62"/>
      <c r="O3" s="62"/>
    </row>
    <row r="4" spans="1:15" ht="24" customHeight="1" x14ac:dyDescent="0.55000000000000004">
      <c r="B4" s="11" t="s">
        <v>374</v>
      </c>
    </row>
    <row r="5" spans="1:15" s="13" customFormat="1" ht="18.75" customHeight="1" x14ac:dyDescent="0.55000000000000004">
      <c r="B5" s="603" t="s">
        <v>281</v>
      </c>
      <c r="C5" s="603"/>
      <c r="D5" s="609" t="s">
        <v>101</v>
      </c>
      <c r="E5" s="610"/>
      <c r="F5" s="603" t="s">
        <v>102</v>
      </c>
      <c r="G5" s="603"/>
      <c r="H5" s="603" t="s">
        <v>776</v>
      </c>
      <c r="I5" s="603"/>
      <c r="J5" s="62"/>
      <c r="K5" s="62"/>
    </row>
    <row r="6" spans="1:15" s="13" customFormat="1" ht="18.75" customHeight="1" x14ac:dyDescent="0.55000000000000004">
      <c r="B6" s="603"/>
      <c r="C6" s="603"/>
      <c r="D6" s="190" t="s">
        <v>375</v>
      </c>
      <c r="E6" s="85" t="s">
        <v>376</v>
      </c>
      <c r="F6" s="190" t="s">
        <v>375</v>
      </c>
      <c r="G6" s="85" t="s">
        <v>376</v>
      </c>
      <c r="H6" s="190" t="s">
        <v>375</v>
      </c>
      <c r="I6" s="85" t="s">
        <v>376</v>
      </c>
      <c r="J6" s="62"/>
      <c r="K6" s="62"/>
    </row>
    <row r="7" spans="1:15" s="13" customFormat="1" ht="18.75" customHeight="1" x14ac:dyDescent="0.55000000000000004">
      <c r="B7" s="603" t="s">
        <v>282</v>
      </c>
      <c r="C7" s="603"/>
      <c r="D7" s="192">
        <v>4032</v>
      </c>
      <c r="E7" s="193">
        <v>13934</v>
      </c>
      <c r="F7" s="192">
        <v>4340</v>
      </c>
      <c r="G7" s="193">
        <v>16059</v>
      </c>
      <c r="H7" s="192">
        <v>4602</v>
      </c>
      <c r="I7" s="194">
        <v>16341</v>
      </c>
      <c r="J7" s="62"/>
      <c r="K7" s="62"/>
    </row>
    <row r="8" spans="1:15" s="13" customFormat="1" ht="18.75" customHeight="1" x14ac:dyDescent="0.55000000000000004">
      <c r="B8" s="603" t="s">
        <v>283</v>
      </c>
      <c r="C8" s="603"/>
      <c r="D8" s="195">
        <v>90562</v>
      </c>
      <c r="E8" s="94">
        <v>394146</v>
      </c>
      <c r="F8" s="195">
        <v>92098</v>
      </c>
      <c r="G8" s="94">
        <v>402332</v>
      </c>
      <c r="H8" s="195">
        <v>89539</v>
      </c>
      <c r="I8" s="196">
        <v>403935</v>
      </c>
      <c r="J8" s="62"/>
      <c r="K8" s="62"/>
    </row>
    <row r="9" spans="1:15" s="13" customFormat="1" ht="18.75" customHeight="1" x14ac:dyDescent="0.55000000000000004">
      <c r="B9" s="603" t="s">
        <v>284</v>
      </c>
      <c r="C9" s="603"/>
      <c r="D9" s="192">
        <v>83447</v>
      </c>
      <c r="E9" s="193">
        <v>367213</v>
      </c>
      <c r="F9" s="192">
        <v>87723</v>
      </c>
      <c r="G9" s="193">
        <v>386437</v>
      </c>
      <c r="H9" s="192">
        <v>88160</v>
      </c>
      <c r="I9" s="194">
        <v>401111</v>
      </c>
      <c r="J9" s="62"/>
      <c r="K9" s="62"/>
    </row>
    <row r="10" spans="1:15" s="13" customFormat="1" ht="18.75" customHeight="1" x14ac:dyDescent="0.55000000000000004">
      <c r="B10" s="603" t="s">
        <v>285</v>
      </c>
      <c r="C10" s="603"/>
      <c r="D10" s="195">
        <v>157832</v>
      </c>
      <c r="E10" s="94">
        <v>619825</v>
      </c>
      <c r="F10" s="195">
        <v>152595</v>
      </c>
      <c r="G10" s="94">
        <v>601404</v>
      </c>
      <c r="H10" s="195">
        <v>150170</v>
      </c>
      <c r="I10" s="196">
        <v>608195</v>
      </c>
      <c r="J10" s="62"/>
      <c r="K10" s="62"/>
    </row>
    <row r="11" spans="1:15" s="13" customFormat="1" ht="18.75" customHeight="1" x14ac:dyDescent="0.55000000000000004">
      <c r="B11" s="603" t="s">
        <v>286</v>
      </c>
      <c r="C11" s="603"/>
      <c r="D11" s="192">
        <v>112584</v>
      </c>
      <c r="E11" s="193">
        <v>447924</v>
      </c>
      <c r="F11" s="192">
        <v>113465</v>
      </c>
      <c r="G11" s="193">
        <v>451888</v>
      </c>
      <c r="H11" s="197">
        <v>108563</v>
      </c>
      <c r="I11" s="198">
        <v>442406</v>
      </c>
      <c r="J11" s="62"/>
      <c r="K11" s="62"/>
    </row>
    <row r="12" spans="1:15" s="13" customFormat="1" ht="18.75" customHeight="1" x14ac:dyDescent="0.55000000000000004">
      <c r="B12" s="603" t="s">
        <v>287</v>
      </c>
      <c r="C12" s="603"/>
      <c r="D12" s="480">
        <v>1889</v>
      </c>
      <c r="E12" s="481">
        <v>5124</v>
      </c>
      <c r="F12" s="195">
        <v>2128</v>
      </c>
      <c r="G12" s="94">
        <v>6107</v>
      </c>
      <c r="H12" s="195">
        <v>2224</v>
      </c>
      <c r="I12" s="196">
        <v>6287</v>
      </c>
      <c r="J12" s="62"/>
      <c r="K12" s="62"/>
    </row>
    <row r="13" spans="1:15" s="13" customFormat="1" ht="18.75" customHeight="1" x14ac:dyDescent="0.55000000000000004">
      <c r="B13" s="603" t="s">
        <v>288</v>
      </c>
      <c r="C13" s="603"/>
      <c r="D13" s="192">
        <v>2807</v>
      </c>
      <c r="E13" s="193">
        <v>7090</v>
      </c>
      <c r="F13" s="192">
        <v>3218</v>
      </c>
      <c r="G13" s="193">
        <v>8153</v>
      </c>
      <c r="H13" s="197">
        <v>3505</v>
      </c>
      <c r="I13" s="198">
        <v>8733</v>
      </c>
      <c r="J13" s="62"/>
      <c r="K13" s="62"/>
    </row>
    <row r="14" spans="1:15" s="13" customFormat="1" ht="18.75" customHeight="1" x14ac:dyDescent="0.55000000000000004">
      <c r="B14" s="603" t="s">
        <v>909</v>
      </c>
      <c r="C14" s="603"/>
      <c r="D14" s="480">
        <v>35257</v>
      </c>
      <c r="E14" s="481">
        <v>147914</v>
      </c>
      <c r="F14" s="195">
        <v>34727</v>
      </c>
      <c r="G14" s="94">
        <v>146542</v>
      </c>
      <c r="H14" s="195">
        <v>33135</v>
      </c>
      <c r="I14" s="196">
        <v>142636</v>
      </c>
      <c r="J14" s="62"/>
      <c r="K14" s="62"/>
    </row>
    <row r="15" spans="1:15" s="13" customFormat="1" ht="18.75" customHeight="1" x14ac:dyDescent="0.55000000000000004">
      <c r="B15" s="603" t="s">
        <v>290</v>
      </c>
      <c r="C15" s="603"/>
      <c r="D15" s="192">
        <v>118644</v>
      </c>
      <c r="E15" s="193">
        <v>488737</v>
      </c>
      <c r="F15" s="192">
        <v>117807</v>
      </c>
      <c r="G15" s="193">
        <v>482620</v>
      </c>
      <c r="H15" s="197">
        <v>112504</v>
      </c>
      <c r="I15" s="198">
        <v>473304</v>
      </c>
      <c r="J15" s="62"/>
      <c r="K15" s="62"/>
    </row>
    <row r="16" spans="1:15" s="13" customFormat="1" ht="18.75" customHeight="1" x14ac:dyDescent="0.55000000000000004">
      <c r="B16" s="603" t="s">
        <v>291</v>
      </c>
      <c r="C16" s="603"/>
      <c r="D16" s="480">
        <v>34142</v>
      </c>
      <c r="E16" s="481">
        <v>139709</v>
      </c>
      <c r="F16" s="195">
        <v>33365</v>
      </c>
      <c r="G16" s="94">
        <v>137325</v>
      </c>
      <c r="H16" s="195">
        <v>31810</v>
      </c>
      <c r="I16" s="196">
        <v>133798</v>
      </c>
      <c r="J16" s="62"/>
      <c r="K16" s="62"/>
    </row>
    <row r="17" spans="2:15" s="13" customFormat="1" ht="18.75" customHeight="1" x14ac:dyDescent="0.55000000000000004">
      <c r="B17" s="603" t="s">
        <v>292</v>
      </c>
      <c r="C17" s="603"/>
      <c r="D17" s="192">
        <v>51380</v>
      </c>
      <c r="E17" s="193">
        <v>219383</v>
      </c>
      <c r="F17" s="192">
        <v>48836</v>
      </c>
      <c r="G17" s="193">
        <v>208033</v>
      </c>
      <c r="H17" s="197">
        <v>42680</v>
      </c>
      <c r="I17" s="198">
        <v>187548</v>
      </c>
      <c r="J17" s="62"/>
      <c r="K17" s="62"/>
    </row>
    <row r="18" spans="2:15" s="13" customFormat="1" ht="18.75" customHeight="1" x14ac:dyDescent="0.55000000000000004">
      <c r="B18" s="603" t="s">
        <v>293</v>
      </c>
      <c r="C18" s="603"/>
      <c r="D18" s="480">
        <v>4204</v>
      </c>
      <c r="E18" s="481">
        <v>10631</v>
      </c>
      <c r="F18" s="195">
        <v>4553</v>
      </c>
      <c r="G18" s="94">
        <v>12318</v>
      </c>
      <c r="H18" s="195">
        <v>4322</v>
      </c>
      <c r="I18" s="196">
        <v>11026</v>
      </c>
      <c r="J18" s="62"/>
      <c r="K18" s="62"/>
    </row>
    <row r="19" spans="2:15" s="13" customFormat="1" ht="18.75" customHeight="1" x14ac:dyDescent="0.55000000000000004">
      <c r="B19" s="603" t="s">
        <v>294</v>
      </c>
      <c r="C19" s="603"/>
      <c r="D19" s="192">
        <v>28749</v>
      </c>
      <c r="E19" s="193">
        <v>110458</v>
      </c>
      <c r="F19" s="192">
        <v>27343</v>
      </c>
      <c r="G19" s="193">
        <v>107410</v>
      </c>
      <c r="H19" s="192">
        <v>25145</v>
      </c>
      <c r="I19" s="194">
        <v>100023</v>
      </c>
      <c r="J19" s="62"/>
      <c r="K19" s="62"/>
    </row>
    <row r="21" spans="2:15" ht="18.75" customHeight="1" x14ac:dyDescent="0.55000000000000004">
      <c r="B21" s="603" t="s">
        <v>281</v>
      </c>
      <c r="C21" s="603"/>
      <c r="D21" s="609" t="s">
        <v>104</v>
      </c>
      <c r="E21" s="610"/>
      <c r="F21" s="603" t="s">
        <v>588</v>
      </c>
      <c r="G21" s="603"/>
      <c r="H21" s="603" t="s">
        <v>648</v>
      </c>
      <c r="I21" s="603"/>
      <c r="L21" s="12"/>
      <c r="M21" s="12"/>
      <c r="N21" s="12"/>
      <c r="O21" s="12"/>
    </row>
    <row r="22" spans="2:15" ht="18.75" customHeight="1" x14ac:dyDescent="0.55000000000000004">
      <c r="B22" s="603"/>
      <c r="C22" s="603"/>
      <c r="D22" s="190" t="s">
        <v>375</v>
      </c>
      <c r="E22" s="85" t="s">
        <v>376</v>
      </c>
      <c r="F22" s="190" t="s">
        <v>591</v>
      </c>
      <c r="G22" s="85" t="s">
        <v>376</v>
      </c>
      <c r="H22" s="190" t="s">
        <v>591</v>
      </c>
      <c r="I22" s="85" t="s">
        <v>376</v>
      </c>
      <c r="L22" s="12"/>
      <c r="M22" s="12"/>
      <c r="N22" s="12"/>
      <c r="O22" s="12"/>
    </row>
    <row r="23" spans="2:15" ht="18.75" customHeight="1" x14ac:dyDescent="0.55000000000000004">
      <c r="B23" s="603" t="s">
        <v>282</v>
      </c>
      <c r="C23" s="603"/>
      <c r="D23" s="192">
        <v>4143</v>
      </c>
      <c r="E23" s="193">
        <v>15140</v>
      </c>
      <c r="F23" s="192">
        <v>3894</v>
      </c>
      <c r="G23" s="193">
        <v>15909</v>
      </c>
      <c r="H23" s="192">
        <v>3647</v>
      </c>
      <c r="I23" s="193">
        <v>15585</v>
      </c>
      <c r="L23" s="12"/>
      <c r="M23" s="12"/>
      <c r="N23" s="12"/>
      <c r="O23" s="12"/>
    </row>
    <row r="24" spans="2:15" ht="18.75" customHeight="1" x14ac:dyDescent="0.55000000000000004">
      <c r="B24" s="603" t="s">
        <v>283</v>
      </c>
      <c r="C24" s="603"/>
      <c r="D24" s="195">
        <v>80396</v>
      </c>
      <c r="E24" s="94">
        <v>384134</v>
      </c>
      <c r="F24" s="195">
        <v>78205</v>
      </c>
      <c r="G24" s="94">
        <v>391281</v>
      </c>
      <c r="H24" s="195">
        <v>68572</v>
      </c>
      <c r="I24" s="94">
        <v>358721</v>
      </c>
      <c r="L24" s="12"/>
      <c r="M24" s="12"/>
      <c r="N24" s="12"/>
      <c r="O24" s="12"/>
    </row>
    <row r="25" spans="2:15" ht="18.75" customHeight="1" x14ac:dyDescent="0.55000000000000004">
      <c r="B25" s="603" t="s">
        <v>284</v>
      </c>
      <c r="C25" s="603"/>
      <c r="D25" s="192">
        <v>79611</v>
      </c>
      <c r="E25" s="193">
        <v>382378</v>
      </c>
      <c r="F25" s="192">
        <v>78449</v>
      </c>
      <c r="G25" s="193">
        <v>394665</v>
      </c>
      <c r="H25" s="192">
        <v>68264</v>
      </c>
      <c r="I25" s="193">
        <v>356571</v>
      </c>
      <c r="L25" s="12"/>
      <c r="M25" s="12"/>
      <c r="N25" s="12"/>
      <c r="O25" s="12"/>
    </row>
    <row r="26" spans="2:15" ht="18.75" customHeight="1" x14ac:dyDescent="0.55000000000000004">
      <c r="B26" s="603" t="s">
        <v>285</v>
      </c>
      <c r="C26" s="603"/>
      <c r="D26" s="195">
        <v>137307</v>
      </c>
      <c r="E26" s="94">
        <v>584181</v>
      </c>
      <c r="F26" s="195">
        <v>124345</v>
      </c>
      <c r="G26" s="94">
        <v>543674</v>
      </c>
      <c r="H26" s="195">
        <v>107136</v>
      </c>
      <c r="I26" s="94">
        <v>479236</v>
      </c>
      <c r="L26" s="12"/>
      <c r="M26" s="12"/>
      <c r="N26" s="12"/>
      <c r="O26" s="12"/>
    </row>
    <row r="27" spans="2:15" ht="18.75" customHeight="1" x14ac:dyDescent="0.55000000000000004">
      <c r="B27" s="603" t="s">
        <v>286</v>
      </c>
      <c r="C27" s="603"/>
      <c r="D27" s="192">
        <v>100816</v>
      </c>
      <c r="E27" s="193">
        <v>428269</v>
      </c>
      <c r="F27" s="192">
        <v>93199</v>
      </c>
      <c r="G27" s="193">
        <v>408955</v>
      </c>
      <c r="H27" s="192">
        <v>80476</v>
      </c>
      <c r="I27" s="193">
        <v>365329</v>
      </c>
      <c r="L27" s="12"/>
      <c r="M27" s="12"/>
      <c r="N27" s="12"/>
      <c r="O27" s="12"/>
    </row>
    <row r="28" spans="2:15" ht="18.75" customHeight="1" x14ac:dyDescent="0.55000000000000004">
      <c r="B28" s="603" t="s">
        <v>287</v>
      </c>
      <c r="C28" s="603"/>
      <c r="D28" s="480">
        <v>2064</v>
      </c>
      <c r="E28" s="481">
        <v>6040</v>
      </c>
      <c r="F28" s="195">
        <v>1789</v>
      </c>
      <c r="G28" s="94">
        <v>5758</v>
      </c>
      <c r="H28" s="195">
        <v>1875</v>
      </c>
      <c r="I28" s="94">
        <v>6145</v>
      </c>
      <c r="L28" s="12"/>
      <c r="M28" s="12"/>
      <c r="N28" s="12"/>
      <c r="O28" s="12"/>
    </row>
    <row r="29" spans="2:15" ht="18.75" customHeight="1" x14ac:dyDescent="0.55000000000000004">
      <c r="B29" s="603" t="s">
        <v>288</v>
      </c>
      <c r="C29" s="603"/>
      <c r="D29" s="192">
        <v>3358</v>
      </c>
      <c r="E29" s="193">
        <v>9044</v>
      </c>
      <c r="F29" s="192">
        <v>3392</v>
      </c>
      <c r="G29" s="193">
        <v>9638</v>
      </c>
      <c r="H29" s="192">
        <v>3089</v>
      </c>
      <c r="I29" s="193">
        <v>9637</v>
      </c>
      <c r="L29" s="12"/>
      <c r="M29" s="12"/>
      <c r="N29" s="12"/>
      <c r="O29" s="12"/>
    </row>
    <row r="30" spans="2:15" ht="18.75" customHeight="1" x14ac:dyDescent="0.55000000000000004">
      <c r="B30" s="603" t="s">
        <v>909</v>
      </c>
      <c r="C30" s="603"/>
      <c r="D30" s="480">
        <v>28466</v>
      </c>
      <c r="E30" s="481">
        <v>127738</v>
      </c>
      <c r="F30" s="195">
        <v>25568</v>
      </c>
      <c r="G30" s="94">
        <v>119539</v>
      </c>
      <c r="H30" s="195">
        <v>22443</v>
      </c>
      <c r="I30" s="94">
        <v>107846</v>
      </c>
      <c r="L30" s="12"/>
      <c r="M30" s="12"/>
      <c r="N30" s="12"/>
      <c r="O30" s="12"/>
    </row>
    <row r="31" spans="2:15" ht="18.75" customHeight="1" x14ac:dyDescent="0.55000000000000004">
      <c r="B31" s="603" t="s">
        <v>290</v>
      </c>
      <c r="C31" s="603"/>
      <c r="D31" s="192">
        <v>100760</v>
      </c>
      <c r="E31" s="193">
        <v>443656</v>
      </c>
      <c r="F31" s="192">
        <v>92064</v>
      </c>
      <c r="G31" s="193">
        <v>422559</v>
      </c>
      <c r="H31" s="192">
        <v>75357</v>
      </c>
      <c r="I31" s="193">
        <v>358761</v>
      </c>
      <c r="L31" s="12"/>
      <c r="M31" s="12"/>
      <c r="N31" s="12"/>
      <c r="O31" s="12"/>
    </row>
    <row r="32" spans="2:15" ht="18.75" customHeight="1" x14ac:dyDescent="0.55000000000000004">
      <c r="B32" s="603" t="s">
        <v>291</v>
      </c>
      <c r="C32" s="603"/>
      <c r="D32" s="480">
        <v>28500</v>
      </c>
      <c r="E32" s="481">
        <v>127292</v>
      </c>
      <c r="F32" s="195">
        <v>25487</v>
      </c>
      <c r="G32" s="94">
        <v>118939</v>
      </c>
      <c r="H32" s="195">
        <v>22149</v>
      </c>
      <c r="I32" s="94">
        <v>107587</v>
      </c>
      <c r="L32" s="12"/>
      <c r="M32" s="12"/>
      <c r="N32" s="12"/>
      <c r="O32" s="12"/>
    </row>
    <row r="33" spans="2:15" ht="18.75" customHeight="1" x14ac:dyDescent="0.55000000000000004">
      <c r="B33" s="603" t="s">
        <v>292</v>
      </c>
      <c r="C33" s="603"/>
      <c r="D33" s="192">
        <v>36034</v>
      </c>
      <c r="E33" s="193">
        <v>167189</v>
      </c>
      <c r="F33" s="192">
        <v>30762</v>
      </c>
      <c r="G33" s="193">
        <v>150210</v>
      </c>
      <c r="H33" s="192">
        <v>25445</v>
      </c>
      <c r="I33" s="193">
        <v>127780</v>
      </c>
      <c r="L33" s="12"/>
      <c r="M33" s="12"/>
      <c r="N33" s="12"/>
      <c r="O33" s="12"/>
    </row>
    <row r="34" spans="2:15" ht="18.75" customHeight="1" x14ac:dyDescent="0.55000000000000004">
      <c r="B34" s="603" t="s">
        <v>293</v>
      </c>
      <c r="C34" s="603"/>
      <c r="D34" s="480">
        <v>3977</v>
      </c>
      <c r="E34" s="481">
        <v>10979</v>
      </c>
      <c r="F34" s="195">
        <v>3847</v>
      </c>
      <c r="G34" s="94">
        <v>11314</v>
      </c>
      <c r="H34" s="195">
        <v>3238</v>
      </c>
      <c r="I34" s="94">
        <v>10686</v>
      </c>
      <c r="L34" s="12"/>
      <c r="M34" s="12"/>
      <c r="N34" s="12"/>
      <c r="O34" s="12"/>
    </row>
    <row r="35" spans="2:15" ht="18.75" customHeight="1" x14ac:dyDescent="0.55000000000000004">
      <c r="B35" s="603" t="s">
        <v>294</v>
      </c>
      <c r="C35" s="603"/>
      <c r="D35" s="192">
        <v>21785</v>
      </c>
      <c r="E35" s="193">
        <v>92942</v>
      </c>
      <c r="F35" s="192">
        <v>19619</v>
      </c>
      <c r="G35" s="193">
        <v>85742</v>
      </c>
      <c r="H35" s="192">
        <v>20176</v>
      </c>
      <c r="I35" s="193">
        <v>87624</v>
      </c>
      <c r="L35" s="12"/>
      <c r="M35" s="12"/>
      <c r="N35" s="12"/>
      <c r="O35" s="12"/>
    </row>
    <row r="36" spans="2:15" x14ac:dyDescent="0.55000000000000004">
      <c r="N36" s="12"/>
      <c r="O36" s="12"/>
    </row>
    <row r="37" spans="2:15" ht="18.75" customHeight="1" x14ac:dyDescent="0.55000000000000004">
      <c r="B37" s="603" t="s">
        <v>281</v>
      </c>
      <c r="C37" s="603"/>
      <c r="D37" s="609" t="s">
        <v>666</v>
      </c>
      <c r="E37" s="610"/>
      <c r="F37" s="603" t="s">
        <v>770</v>
      </c>
      <c r="G37" s="603"/>
      <c r="H37" s="603" t="s">
        <v>901</v>
      </c>
      <c r="I37" s="603"/>
      <c r="L37" s="12"/>
      <c r="M37" s="12"/>
      <c r="N37" s="12"/>
      <c r="O37" s="12"/>
    </row>
    <row r="38" spans="2:15" ht="18.75" customHeight="1" x14ac:dyDescent="0.55000000000000004">
      <c r="B38" s="603"/>
      <c r="C38" s="603"/>
      <c r="D38" s="190" t="s">
        <v>591</v>
      </c>
      <c r="E38" s="85" t="s">
        <v>376</v>
      </c>
      <c r="F38" s="190" t="s">
        <v>591</v>
      </c>
      <c r="G38" s="85" t="s">
        <v>376</v>
      </c>
      <c r="H38" s="190" t="s">
        <v>591</v>
      </c>
      <c r="I38" s="85" t="s">
        <v>376</v>
      </c>
      <c r="L38" s="12"/>
      <c r="M38" s="12"/>
      <c r="N38" s="12"/>
      <c r="O38" s="12"/>
    </row>
    <row r="39" spans="2:15" ht="18.75" customHeight="1" x14ac:dyDescent="0.55000000000000004">
      <c r="B39" s="603" t="s">
        <v>282</v>
      </c>
      <c r="C39" s="603"/>
      <c r="D39" s="192">
        <v>4048</v>
      </c>
      <c r="E39" s="193">
        <v>16482</v>
      </c>
      <c r="F39" s="192">
        <v>3566.1</v>
      </c>
      <c r="G39" s="193">
        <v>15856</v>
      </c>
      <c r="H39" s="192">
        <v>3721.8</v>
      </c>
      <c r="I39" s="193">
        <v>15876</v>
      </c>
      <c r="L39" s="12"/>
      <c r="M39" s="12"/>
      <c r="N39" s="12"/>
      <c r="O39" s="12"/>
    </row>
    <row r="40" spans="2:15" ht="18.75" customHeight="1" x14ac:dyDescent="0.55000000000000004">
      <c r="B40" s="603" t="s">
        <v>283</v>
      </c>
      <c r="C40" s="603"/>
      <c r="D40" s="195">
        <v>69527</v>
      </c>
      <c r="E40" s="94">
        <v>372750</v>
      </c>
      <c r="F40" s="195">
        <v>64053.8</v>
      </c>
      <c r="G40" s="94">
        <v>353037</v>
      </c>
      <c r="H40" s="195">
        <v>62569.459000000003</v>
      </c>
      <c r="I40" s="94">
        <v>355010</v>
      </c>
      <c r="L40" s="12"/>
      <c r="M40" s="12"/>
      <c r="N40" s="12"/>
      <c r="O40" s="12"/>
    </row>
    <row r="41" spans="2:15" ht="18.75" customHeight="1" x14ac:dyDescent="0.55000000000000004">
      <c r="B41" s="603" t="s">
        <v>284</v>
      </c>
      <c r="C41" s="603"/>
      <c r="D41" s="192">
        <v>69510</v>
      </c>
      <c r="E41" s="193">
        <v>371123</v>
      </c>
      <c r="F41" s="192">
        <v>64262</v>
      </c>
      <c r="G41" s="193">
        <v>353460</v>
      </c>
      <c r="H41" s="192">
        <v>61368</v>
      </c>
      <c r="I41" s="193">
        <v>345628</v>
      </c>
      <c r="L41" s="12"/>
      <c r="M41" s="12"/>
      <c r="N41" s="12"/>
      <c r="O41" s="12"/>
    </row>
    <row r="42" spans="2:15" ht="18.75" customHeight="1" x14ac:dyDescent="0.55000000000000004">
      <c r="B42" s="603" t="s">
        <v>285</v>
      </c>
      <c r="C42" s="603"/>
      <c r="D42" s="195">
        <v>101411</v>
      </c>
      <c r="E42" s="94">
        <v>463288</v>
      </c>
      <c r="F42" s="195">
        <v>92133</v>
      </c>
      <c r="G42" s="94">
        <v>425165</v>
      </c>
      <c r="H42" s="195">
        <v>82884</v>
      </c>
      <c r="I42" s="94">
        <v>393389</v>
      </c>
      <c r="L42" s="12"/>
      <c r="M42" s="12"/>
      <c r="N42" s="12"/>
      <c r="O42" s="12"/>
    </row>
    <row r="43" spans="2:15" ht="18.75" customHeight="1" x14ac:dyDescent="0.55000000000000004">
      <c r="B43" s="603" t="s">
        <v>286</v>
      </c>
      <c r="C43" s="603"/>
      <c r="D43" s="192">
        <v>77566</v>
      </c>
      <c r="E43" s="193">
        <v>365065</v>
      </c>
      <c r="F43" s="192">
        <v>71559.407999999996</v>
      </c>
      <c r="G43" s="193">
        <v>342597</v>
      </c>
      <c r="H43" s="192">
        <v>67845.922999999995</v>
      </c>
      <c r="I43" s="193">
        <v>332185</v>
      </c>
      <c r="L43" s="12"/>
      <c r="M43" s="12"/>
      <c r="N43" s="12"/>
      <c r="O43" s="12"/>
    </row>
    <row r="44" spans="2:15" ht="18.75" customHeight="1" x14ac:dyDescent="0.55000000000000004">
      <c r="B44" s="603" t="s">
        <v>287</v>
      </c>
      <c r="C44" s="603"/>
      <c r="D44" s="195">
        <v>1912</v>
      </c>
      <c r="E44" s="94">
        <v>6109</v>
      </c>
      <c r="F44" s="195">
        <v>1804.6</v>
      </c>
      <c r="G44" s="94">
        <v>5824</v>
      </c>
      <c r="H44" s="195">
        <v>1856</v>
      </c>
      <c r="I44" s="94">
        <v>6402</v>
      </c>
      <c r="L44" s="12"/>
      <c r="M44" s="12"/>
      <c r="N44" s="12"/>
      <c r="O44" s="12"/>
    </row>
    <row r="45" spans="2:15" ht="18.75" customHeight="1" x14ac:dyDescent="0.55000000000000004">
      <c r="B45" s="603" t="s">
        <v>288</v>
      </c>
      <c r="C45" s="603"/>
      <c r="D45" s="192">
        <v>3216</v>
      </c>
      <c r="E45" s="193">
        <v>10193</v>
      </c>
      <c r="F45" s="192">
        <v>3575.9</v>
      </c>
      <c r="G45" s="193">
        <v>11686</v>
      </c>
      <c r="H45" s="192">
        <v>3627.8</v>
      </c>
      <c r="I45" s="193">
        <v>12066</v>
      </c>
      <c r="L45" s="12"/>
      <c r="M45" s="12"/>
      <c r="N45" s="12"/>
      <c r="O45" s="12"/>
    </row>
    <row r="46" spans="2:15" ht="18.75" customHeight="1" x14ac:dyDescent="0.55000000000000004">
      <c r="B46" s="603" t="s">
        <v>909</v>
      </c>
      <c r="C46" s="603"/>
      <c r="D46" s="195">
        <v>21775</v>
      </c>
      <c r="E46" s="94">
        <v>106963</v>
      </c>
      <c r="F46" s="195">
        <v>19409.5</v>
      </c>
      <c r="G46" s="94">
        <v>96538</v>
      </c>
      <c r="H46" s="195">
        <v>18002.599999999999</v>
      </c>
      <c r="I46" s="94">
        <v>91283</v>
      </c>
      <c r="L46" s="12"/>
      <c r="M46" s="12"/>
      <c r="N46" s="12"/>
      <c r="O46" s="12"/>
    </row>
    <row r="47" spans="2:15" ht="18.75" customHeight="1" x14ac:dyDescent="0.55000000000000004">
      <c r="B47" s="603" t="s">
        <v>290</v>
      </c>
      <c r="C47" s="603"/>
      <c r="D47" s="192">
        <v>70645</v>
      </c>
      <c r="E47" s="193">
        <v>343900</v>
      </c>
      <c r="F47" s="192">
        <v>63212</v>
      </c>
      <c r="G47" s="193">
        <v>315143</v>
      </c>
      <c r="H47" s="192">
        <v>58253</v>
      </c>
      <c r="I47" s="193">
        <v>298481</v>
      </c>
      <c r="L47" s="12"/>
      <c r="M47" s="12"/>
      <c r="N47" s="12"/>
      <c r="O47" s="12"/>
    </row>
    <row r="48" spans="2:15" ht="18.75" customHeight="1" x14ac:dyDescent="0.55000000000000004">
      <c r="B48" s="603" t="s">
        <v>291</v>
      </c>
      <c r="C48" s="603"/>
      <c r="D48" s="195">
        <v>21768</v>
      </c>
      <c r="E48" s="94">
        <v>108118</v>
      </c>
      <c r="F48" s="195">
        <v>19464</v>
      </c>
      <c r="G48" s="94">
        <v>98881</v>
      </c>
      <c r="H48" s="195">
        <v>17852</v>
      </c>
      <c r="I48" s="94">
        <v>93342</v>
      </c>
      <c r="L48" s="12"/>
      <c r="M48" s="12"/>
      <c r="N48" s="12"/>
      <c r="O48" s="12"/>
    </row>
    <row r="49" spans="2:15" ht="18.75" customHeight="1" x14ac:dyDescent="0.55000000000000004">
      <c r="B49" s="603" t="s">
        <v>292</v>
      </c>
      <c r="C49" s="603"/>
      <c r="D49" s="192">
        <v>23441</v>
      </c>
      <c r="E49" s="193">
        <v>119841</v>
      </c>
      <c r="F49" s="192">
        <v>20820</v>
      </c>
      <c r="G49" s="193">
        <v>108866</v>
      </c>
      <c r="H49" s="192">
        <v>18485</v>
      </c>
      <c r="I49" s="193">
        <v>99263</v>
      </c>
      <c r="L49" s="12"/>
      <c r="M49" s="12"/>
      <c r="N49" s="12"/>
      <c r="O49" s="12"/>
    </row>
    <row r="50" spans="2:15" ht="18.75" customHeight="1" x14ac:dyDescent="0.55000000000000004">
      <c r="B50" s="603" t="s">
        <v>293</v>
      </c>
      <c r="C50" s="603"/>
      <c r="D50" s="195">
        <v>3330</v>
      </c>
      <c r="E50" s="94">
        <v>10916</v>
      </c>
      <c r="F50" s="195">
        <v>3396.7</v>
      </c>
      <c r="G50" s="94">
        <v>10879</v>
      </c>
      <c r="H50" s="195">
        <v>3893.3</v>
      </c>
      <c r="I50" s="94">
        <v>11529</v>
      </c>
      <c r="L50" s="12"/>
      <c r="M50" s="12"/>
      <c r="N50" s="12"/>
      <c r="O50" s="12"/>
    </row>
    <row r="51" spans="2:15" ht="18.75" customHeight="1" x14ac:dyDescent="0.55000000000000004">
      <c r="B51" s="603" t="s">
        <v>294</v>
      </c>
      <c r="C51" s="603"/>
      <c r="D51" s="192">
        <v>21466</v>
      </c>
      <c r="E51" s="193">
        <v>94006</v>
      </c>
      <c r="F51" s="192">
        <v>20330.345999999998</v>
      </c>
      <c r="G51" s="193">
        <v>89934</v>
      </c>
      <c r="H51" s="192">
        <v>19708.981</v>
      </c>
      <c r="I51" s="193">
        <v>89428</v>
      </c>
      <c r="L51" s="12"/>
      <c r="M51" s="12"/>
      <c r="N51" s="12"/>
      <c r="O51" s="12"/>
    </row>
    <row r="52" spans="2:15" x14ac:dyDescent="0.55000000000000004">
      <c r="B52" s="146"/>
    </row>
    <row r="53" spans="2:15" x14ac:dyDescent="0.55000000000000004">
      <c r="B53" s="146"/>
    </row>
    <row r="54" spans="2:15" x14ac:dyDescent="0.55000000000000004">
      <c r="B54" s="146"/>
    </row>
    <row r="55" spans="2:15" ht="24" customHeight="1" x14ac:dyDescent="0.55000000000000004">
      <c r="B55" s="11" t="s">
        <v>360</v>
      </c>
    </row>
    <row r="56" spans="2:15" s="13" customFormat="1" ht="18.75" customHeight="1" x14ac:dyDescent="0.55000000000000004">
      <c r="B56" s="603" t="s">
        <v>281</v>
      </c>
      <c r="C56" s="603"/>
      <c r="D56" s="716">
        <v>2017</v>
      </c>
      <c r="E56" s="717"/>
      <c r="F56" s="717"/>
      <c r="G56" s="718"/>
      <c r="H56" s="716">
        <v>2018</v>
      </c>
      <c r="I56" s="717"/>
      <c r="J56" s="717"/>
      <c r="K56" s="718"/>
      <c r="L56" s="716">
        <v>2019</v>
      </c>
      <c r="M56" s="717"/>
      <c r="N56" s="717"/>
      <c r="O56" s="718"/>
    </row>
    <row r="57" spans="2:15" s="13" customFormat="1" ht="38.15" customHeight="1" x14ac:dyDescent="0.55000000000000004">
      <c r="B57" s="603"/>
      <c r="C57" s="603"/>
      <c r="D57" s="430" t="s">
        <v>608</v>
      </c>
      <c r="E57" s="431" t="s">
        <v>609</v>
      </c>
      <c r="F57" s="431" t="s">
        <v>606</v>
      </c>
      <c r="G57" s="432" t="s">
        <v>607</v>
      </c>
      <c r="H57" s="430" t="s">
        <v>608</v>
      </c>
      <c r="I57" s="431" t="s">
        <v>609</v>
      </c>
      <c r="J57" s="431" t="s">
        <v>606</v>
      </c>
      <c r="K57" s="432" t="s">
        <v>607</v>
      </c>
      <c r="L57" s="430" t="s">
        <v>608</v>
      </c>
      <c r="M57" s="431" t="s">
        <v>609</v>
      </c>
      <c r="N57" s="431" t="s">
        <v>606</v>
      </c>
      <c r="O57" s="432" t="s">
        <v>607</v>
      </c>
    </row>
    <row r="58" spans="2:15" s="13" customFormat="1" ht="18.75" customHeight="1" x14ac:dyDescent="0.55000000000000004">
      <c r="B58" s="603" t="s">
        <v>282</v>
      </c>
      <c r="C58" s="603"/>
      <c r="D58" s="442">
        <v>12639</v>
      </c>
      <c r="E58" s="443">
        <v>9105</v>
      </c>
      <c r="F58" s="443">
        <v>4438</v>
      </c>
      <c r="G58" s="444">
        <v>93.9</v>
      </c>
      <c r="H58" s="442">
        <v>16543</v>
      </c>
      <c r="I58" s="443">
        <v>11644</v>
      </c>
      <c r="J58" s="443">
        <v>6158</v>
      </c>
      <c r="K58" s="444">
        <v>94.3</v>
      </c>
      <c r="L58" s="442">
        <v>18942</v>
      </c>
      <c r="M58" s="443">
        <v>13608</v>
      </c>
      <c r="N58" s="443">
        <v>7972</v>
      </c>
      <c r="O58" s="444">
        <v>94.8</v>
      </c>
    </row>
    <row r="59" spans="2:15" s="13" customFormat="1" ht="18.75" customHeight="1" x14ac:dyDescent="0.55000000000000004">
      <c r="B59" s="603" t="s">
        <v>283</v>
      </c>
      <c r="C59" s="603"/>
      <c r="D59" s="445">
        <v>1203300</v>
      </c>
      <c r="E59" s="446">
        <v>289377</v>
      </c>
      <c r="F59" s="446">
        <v>82097</v>
      </c>
      <c r="G59" s="447">
        <v>93.8</v>
      </c>
      <c r="H59" s="445">
        <v>1389826</v>
      </c>
      <c r="I59" s="446">
        <v>326038</v>
      </c>
      <c r="J59" s="446">
        <v>99721</v>
      </c>
      <c r="K59" s="447">
        <v>94.2</v>
      </c>
      <c r="L59" s="445">
        <v>1543738</v>
      </c>
      <c r="M59" s="446">
        <v>353565</v>
      </c>
      <c r="N59" s="446">
        <v>120246</v>
      </c>
      <c r="O59" s="447">
        <v>94.5</v>
      </c>
    </row>
    <row r="60" spans="2:15" s="13" customFormat="1" ht="18.75" customHeight="1" x14ac:dyDescent="0.55000000000000004">
      <c r="B60" s="603" t="s">
        <v>284</v>
      </c>
      <c r="C60" s="603"/>
      <c r="D60" s="448">
        <v>1070053</v>
      </c>
      <c r="E60" s="449">
        <v>318480</v>
      </c>
      <c r="F60" s="449">
        <v>73641</v>
      </c>
      <c r="G60" s="452">
        <v>93.9</v>
      </c>
      <c r="H60" s="448">
        <v>1264180</v>
      </c>
      <c r="I60" s="449">
        <v>357793</v>
      </c>
      <c r="J60" s="449">
        <v>87743</v>
      </c>
      <c r="K60" s="450">
        <v>94.2</v>
      </c>
      <c r="L60" s="448">
        <v>1414421</v>
      </c>
      <c r="M60" s="449">
        <v>386893</v>
      </c>
      <c r="N60" s="449">
        <v>104288</v>
      </c>
      <c r="O60" s="450">
        <v>94.5</v>
      </c>
    </row>
    <row r="61" spans="2:15" s="13" customFormat="1" ht="18.75" customHeight="1" x14ac:dyDescent="0.55000000000000004">
      <c r="B61" s="603" t="s">
        <v>285</v>
      </c>
      <c r="C61" s="603"/>
      <c r="D61" s="445">
        <v>2468320</v>
      </c>
      <c r="E61" s="446">
        <v>584526</v>
      </c>
      <c r="F61" s="446">
        <v>315775</v>
      </c>
      <c r="G61" s="451">
        <v>94</v>
      </c>
      <c r="H61" s="445">
        <v>2548898</v>
      </c>
      <c r="I61" s="446">
        <v>588816</v>
      </c>
      <c r="J61" s="446">
        <v>355090</v>
      </c>
      <c r="K61" s="451">
        <v>94</v>
      </c>
      <c r="L61" s="445">
        <v>2690509</v>
      </c>
      <c r="M61" s="446">
        <v>609710</v>
      </c>
      <c r="N61" s="446">
        <v>430330</v>
      </c>
      <c r="O61" s="451">
        <v>95</v>
      </c>
    </row>
    <row r="62" spans="2:15" s="13" customFormat="1" ht="18.75" customHeight="1" x14ac:dyDescent="0.55000000000000004">
      <c r="B62" s="603" t="s">
        <v>286</v>
      </c>
      <c r="C62" s="603"/>
      <c r="D62" s="448">
        <v>1755452</v>
      </c>
      <c r="E62" s="449">
        <v>426458</v>
      </c>
      <c r="F62" s="449">
        <v>137028</v>
      </c>
      <c r="G62" s="450">
        <v>93.9</v>
      </c>
      <c r="H62" s="448">
        <v>1887411</v>
      </c>
      <c r="I62" s="449">
        <v>443706</v>
      </c>
      <c r="J62" s="449">
        <v>161283</v>
      </c>
      <c r="K62" s="450">
        <v>94.1</v>
      </c>
      <c r="L62" s="448">
        <v>1925045</v>
      </c>
      <c r="M62" s="449">
        <v>445936</v>
      </c>
      <c r="N62" s="449">
        <v>176848</v>
      </c>
      <c r="O62" s="450">
        <v>94.5</v>
      </c>
    </row>
    <row r="63" spans="2:15" s="13" customFormat="1" ht="18.75" customHeight="1" x14ac:dyDescent="0.55000000000000004">
      <c r="B63" s="603" t="s">
        <v>287</v>
      </c>
      <c r="C63" s="603"/>
      <c r="D63" s="445">
        <v>4238</v>
      </c>
      <c r="E63" s="446">
        <v>2594</v>
      </c>
      <c r="F63" s="446">
        <v>1458</v>
      </c>
      <c r="G63" s="447">
        <v>93.8</v>
      </c>
      <c r="H63" s="445">
        <v>6111</v>
      </c>
      <c r="I63" s="446">
        <v>3558</v>
      </c>
      <c r="J63" s="446">
        <v>2055</v>
      </c>
      <c r="K63" s="447">
        <v>94</v>
      </c>
      <c r="L63" s="445">
        <v>6700</v>
      </c>
      <c r="M63" s="446">
        <v>3934</v>
      </c>
      <c r="N63" s="446">
        <v>2596</v>
      </c>
      <c r="O63" s="447">
        <v>94.6</v>
      </c>
    </row>
    <row r="64" spans="2:15" s="13" customFormat="1" ht="18.75" customHeight="1" x14ac:dyDescent="0.55000000000000004">
      <c r="B64" s="603" t="s">
        <v>288</v>
      </c>
      <c r="C64" s="603"/>
      <c r="D64" s="448">
        <v>9619</v>
      </c>
      <c r="E64" s="449">
        <v>5570</v>
      </c>
      <c r="F64" s="449">
        <v>2959</v>
      </c>
      <c r="G64" s="452">
        <v>94</v>
      </c>
      <c r="H64" s="448">
        <v>11071</v>
      </c>
      <c r="I64" s="449">
        <v>6249</v>
      </c>
      <c r="J64" s="449">
        <v>3558</v>
      </c>
      <c r="K64" s="452">
        <v>94</v>
      </c>
      <c r="L64" s="448">
        <v>13134</v>
      </c>
      <c r="M64" s="449">
        <v>7496</v>
      </c>
      <c r="N64" s="449">
        <v>4809</v>
      </c>
      <c r="O64" s="452">
        <v>95</v>
      </c>
    </row>
    <row r="65" spans="2:15" s="13" customFormat="1" ht="18.75" customHeight="1" x14ac:dyDescent="0.55000000000000004">
      <c r="B65" s="603" t="s">
        <v>289</v>
      </c>
      <c r="C65" s="603"/>
      <c r="D65" s="445">
        <v>425022</v>
      </c>
      <c r="E65" s="446">
        <v>136577</v>
      </c>
      <c r="F65" s="446">
        <v>34943</v>
      </c>
      <c r="G65" s="447">
        <v>94</v>
      </c>
      <c r="H65" s="445">
        <v>463086</v>
      </c>
      <c r="I65" s="446">
        <v>141885</v>
      </c>
      <c r="J65" s="446">
        <v>40359</v>
      </c>
      <c r="K65" s="447">
        <v>94.4</v>
      </c>
      <c r="L65" s="445">
        <v>503900</v>
      </c>
      <c r="M65" s="446">
        <v>143273</v>
      </c>
      <c r="N65" s="446">
        <v>46078</v>
      </c>
      <c r="O65" s="447">
        <v>94.6</v>
      </c>
    </row>
    <row r="66" spans="2:15" s="13" customFormat="1" ht="18.75" customHeight="1" x14ac:dyDescent="0.55000000000000004">
      <c r="B66" s="603" t="s">
        <v>290</v>
      </c>
      <c r="C66" s="603"/>
      <c r="D66" s="448">
        <v>1830886</v>
      </c>
      <c r="E66" s="449">
        <v>459670</v>
      </c>
      <c r="F66" s="449">
        <v>152536</v>
      </c>
      <c r="G66" s="450">
        <v>93.9</v>
      </c>
      <c r="H66" s="448">
        <v>1961719</v>
      </c>
      <c r="I66" s="449">
        <v>474556</v>
      </c>
      <c r="J66" s="449">
        <v>164006</v>
      </c>
      <c r="K66" s="450">
        <v>94.2</v>
      </c>
      <c r="L66" s="448">
        <v>1995825</v>
      </c>
      <c r="M66" s="449">
        <v>471714</v>
      </c>
      <c r="N66" s="449">
        <v>182996</v>
      </c>
      <c r="O66" s="450">
        <v>94.5</v>
      </c>
    </row>
    <row r="67" spans="2:15" s="13" customFormat="1" ht="18.75" customHeight="1" x14ac:dyDescent="0.55000000000000004">
      <c r="B67" s="603" t="s">
        <v>291</v>
      </c>
      <c r="C67" s="603"/>
      <c r="D67" s="445">
        <v>501293</v>
      </c>
      <c r="E67" s="446">
        <v>128090</v>
      </c>
      <c r="F67" s="446">
        <v>31583</v>
      </c>
      <c r="G67" s="451">
        <v>93.9</v>
      </c>
      <c r="H67" s="445">
        <v>526614</v>
      </c>
      <c r="I67" s="446">
        <v>131255</v>
      </c>
      <c r="J67" s="446">
        <v>35172</v>
      </c>
      <c r="K67" s="447">
        <v>94.2</v>
      </c>
      <c r="L67" s="445">
        <v>540593</v>
      </c>
      <c r="M67" s="446">
        <v>131975</v>
      </c>
      <c r="N67" s="446">
        <v>39698</v>
      </c>
      <c r="O67" s="447">
        <v>94.5</v>
      </c>
    </row>
    <row r="68" spans="2:15" s="13" customFormat="1" ht="18.75" customHeight="1" x14ac:dyDescent="0.55000000000000004">
      <c r="B68" s="603" t="s">
        <v>292</v>
      </c>
      <c r="C68" s="603"/>
      <c r="D68" s="448">
        <v>528106</v>
      </c>
      <c r="E68" s="449">
        <v>168591</v>
      </c>
      <c r="F68" s="449">
        <v>38509</v>
      </c>
      <c r="G68" s="450">
        <v>93.9</v>
      </c>
      <c r="H68" s="448">
        <v>565711</v>
      </c>
      <c r="I68" s="449">
        <v>170129</v>
      </c>
      <c r="J68" s="449">
        <v>42951</v>
      </c>
      <c r="K68" s="450">
        <v>94.2</v>
      </c>
      <c r="L68" s="448">
        <v>543957</v>
      </c>
      <c r="M68" s="449">
        <v>158464</v>
      </c>
      <c r="N68" s="449">
        <v>43142</v>
      </c>
      <c r="O68" s="450">
        <v>94.5</v>
      </c>
    </row>
    <row r="69" spans="2:15" s="13" customFormat="1" ht="18.75" customHeight="1" x14ac:dyDescent="0.55000000000000004">
      <c r="B69" s="603" t="s">
        <v>293</v>
      </c>
      <c r="C69" s="603"/>
      <c r="D69" s="445">
        <v>7112</v>
      </c>
      <c r="E69" s="446">
        <v>3976</v>
      </c>
      <c r="F69" s="446">
        <v>2123</v>
      </c>
      <c r="G69" s="447">
        <v>94</v>
      </c>
      <c r="H69" s="445">
        <v>9229</v>
      </c>
      <c r="I69" s="446">
        <v>5089</v>
      </c>
      <c r="J69" s="446">
        <v>2925</v>
      </c>
      <c r="K69" s="447">
        <v>94.3</v>
      </c>
      <c r="L69" s="445">
        <v>10529</v>
      </c>
      <c r="M69" s="446">
        <v>5891</v>
      </c>
      <c r="N69" s="446">
        <v>3693</v>
      </c>
      <c r="O69" s="447">
        <v>94.8</v>
      </c>
    </row>
    <row r="70" spans="2:15" s="13" customFormat="1" ht="18.75" customHeight="1" x14ac:dyDescent="0.55000000000000004">
      <c r="B70" s="603" t="s">
        <v>294</v>
      </c>
      <c r="C70" s="603"/>
      <c r="D70" s="442">
        <v>793645</v>
      </c>
      <c r="E70" s="443">
        <v>106256</v>
      </c>
      <c r="F70" s="443">
        <v>89584</v>
      </c>
      <c r="G70" s="453" t="s">
        <v>97</v>
      </c>
      <c r="H70" s="442">
        <v>809548</v>
      </c>
      <c r="I70" s="443">
        <v>103709</v>
      </c>
      <c r="J70" s="443">
        <v>97841</v>
      </c>
      <c r="K70" s="453" t="s">
        <v>97</v>
      </c>
      <c r="L70" s="442">
        <v>812443</v>
      </c>
      <c r="M70" s="443">
        <v>100197</v>
      </c>
      <c r="N70" s="443">
        <v>110075</v>
      </c>
      <c r="O70" s="453" t="s">
        <v>97</v>
      </c>
    </row>
    <row r="72" spans="2:15" s="13" customFormat="1" ht="18.75" customHeight="1" x14ac:dyDescent="0.55000000000000004">
      <c r="B72" s="603" t="s">
        <v>281</v>
      </c>
      <c r="C72" s="603"/>
      <c r="D72" s="716">
        <v>2020</v>
      </c>
      <c r="E72" s="717"/>
      <c r="F72" s="717"/>
      <c r="G72" s="718"/>
      <c r="H72" s="716">
        <v>2021</v>
      </c>
      <c r="I72" s="717"/>
      <c r="J72" s="717"/>
      <c r="K72" s="718"/>
      <c r="L72" s="716">
        <v>2022</v>
      </c>
      <c r="M72" s="717"/>
      <c r="N72" s="717"/>
      <c r="O72" s="718"/>
    </row>
    <row r="73" spans="2:15" s="13" customFormat="1" ht="36.65" customHeight="1" x14ac:dyDescent="0.55000000000000004">
      <c r="B73" s="603"/>
      <c r="C73" s="603"/>
      <c r="D73" s="430" t="s">
        <v>608</v>
      </c>
      <c r="E73" s="431" t="s">
        <v>609</v>
      </c>
      <c r="F73" s="431" t="s">
        <v>606</v>
      </c>
      <c r="G73" s="432" t="s">
        <v>607</v>
      </c>
      <c r="H73" s="430" t="s">
        <v>608</v>
      </c>
      <c r="I73" s="431" t="s">
        <v>609</v>
      </c>
      <c r="J73" s="431" t="s">
        <v>606</v>
      </c>
      <c r="K73" s="432" t="s">
        <v>607</v>
      </c>
      <c r="L73" s="430" t="s">
        <v>608</v>
      </c>
      <c r="M73" s="431" t="s">
        <v>609</v>
      </c>
      <c r="N73" s="431" t="s">
        <v>606</v>
      </c>
      <c r="O73" s="432" t="s">
        <v>607</v>
      </c>
    </row>
    <row r="74" spans="2:15" s="13" customFormat="1" ht="18.75" customHeight="1" x14ac:dyDescent="0.55000000000000004">
      <c r="B74" s="603" t="s">
        <v>282</v>
      </c>
      <c r="C74" s="603"/>
      <c r="D74" s="442">
        <v>18119</v>
      </c>
      <c r="E74" s="443">
        <v>12746</v>
      </c>
      <c r="F74" s="443">
        <v>7925</v>
      </c>
      <c r="G74" s="444">
        <v>95.5</v>
      </c>
      <c r="H74" s="442">
        <v>20470</v>
      </c>
      <c r="I74" s="443">
        <v>14210</v>
      </c>
      <c r="J74" s="443">
        <v>9058</v>
      </c>
      <c r="K74" s="444">
        <v>95.3</v>
      </c>
      <c r="L74" s="442">
        <v>20789</v>
      </c>
      <c r="M74" s="443">
        <v>14284</v>
      </c>
      <c r="N74" s="443">
        <v>9253</v>
      </c>
      <c r="O74" s="444">
        <v>95</v>
      </c>
    </row>
    <row r="75" spans="2:15" s="13" customFormat="1" ht="18.75" customHeight="1" x14ac:dyDescent="0.55000000000000004">
      <c r="B75" s="603" t="s">
        <v>283</v>
      </c>
      <c r="C75" s="603"/>
      <c r="D75" s="445">
        <v>1537938</v>
      </c>
      <c r="E75" s="446">
        <v>347050</v>
      </c>
      <c r="F75" s="446">
        <v>139138</v>
      </c>
      <c r="G75" s="447">
        <v>94.9</v>
      </c>
      <c r="H75" s="445">
        <v>1675898</v>
      </c>
      <c r="I75" s="446">
        <v>370660</v>
      </c>
      <c r="J75" s="446">
        <v>170942</v>
      </c>
      <c r="K75" s="447">
        <v>95.1</v>
      </c>
      <c r="L75" s="445">
        <v>1576072</v>
      </c>
      <c r="M75" s="446">
        <v>342659</v>
      </c>
      <c r="N75" s="446">
        <v>192972</v>
      </c>
      <c r="O75" s="447">
        <v>95.4</v>
      </c>
    </row>
    <row r="76" spans="2:15" s="13" customFormat="1" ht="18.75" customHeight="1" x14ac:dyDescent="0.55000000000000004">
      <c r="B76" s="603" t="s">
        <v>284</v>
      </c>
      <c r="C76" s="603"/>
      <c r="D76" s="448">
        <v>1389632</v>
      </c>
      <c r="E76" s="449">
        <v>372882</v>
      </c>
      <c r="F76" s="449">
        <v>113286</v>
      </c>
      <c r="G76" s="450">
        <v>95</v>
      </c>
      <c r="H76" s="448">
        <v>1485864</v>
      </c>
      <c r="I76" s="449">
        <v>392828</v>
      </c>
      <c r="J76" s="449">
        <v>135355</v>
      </c>
      <c r="K76" s="450">
        <v>94.7</v>
      </c>
      <c r="L76" s="448">
        <v>1368541</v>
      </c>
      <c r="M76" s="449">
        <v>357223</v>
      </c>
      <c r="N76" s="449">
        <v>139710</v>
      </c>
      <c r="O76" s="450">
        <v>95.8</v>
      </c>
    </row>
    <row r="77" spans="2:15" s="13" customFormat="1" ht="18.75" customHeight="1" x14ac:dyDescent="0.55000000000000004">
      <c r="B77" s="603" t="s">
        <v>285</v>
      </c>
      <c r="C77" s="603"/>
      <c r="D77" s="445">
        <v>2608766</v>
      </c>
      <c r="E77" s="446">
        <v>580978</v>
      </c>
      <c r="F77" s="446">
        <v>475708</v>
      </c>
      <c r="G77" s="451">
        <v>95</v>
      </c>
      <c r="H77" s="445">
        <v>2489253</v>
      </c>
      <c r="I77" s="446">
        <v>546545</v>
      </c>
      <c r="J77" s="446">
        <v>501428</v>
      </c>
      <c r="K77" s="451">
        <v>95</v>
      </c>
      <c r="L77" s="445">
        <v>2268709</v>
      </c>
      <c r="M77" s="446">
        <v>484620</v>
      </c>
      <c r="N77" s="446">
        <v>494061</v>
      </c>
      <c r="O77" s="451">
        <v>95</v>
      </c>
    </row>
    <row r="78" spans="2:15" s="13" customFormat="1" ht="18.75" customHeight="1" x14ac:dyDescent="0.55000000000000004">
      <c r="B78" s="603" t="s">
        <v>286</v>
      </c>
      <c r="C78" s="603"/>
      <c r="D78" s="448">
        <v>1878480</v>
      </c>
      <c r="E78" s="449">
        <v>426928</v>
      </c>
      <c r="F78" s="449">
        <v>212308</v>
      </c>
      <c r="G78" s="450">
        <v>95.1</v>
      </c>
      <c r="H78" s="448">
        <v>1842888</v>
      </c>
      <c r="I78" s="449">
        <v>411662</v>
      </c>
      <c r="J78" s="449">
        <v>241178</v>
      </c>
      <c r="K78" s="450">
        <v>95.2</v>
      </c>
      <c r="L78" s="448">
        <v>1684337</v>
      </c>
      <c r="M78" s="449">
        <v>369825</v>
      </c>
      <c r="N78" s="449">
        <v>228658</v>
      </c>
      <c r="O78" s="450">
        <v>95.1</v>
      </c>
    </row>
    <row r="79" spans="2:15" s="13" customFormat="1" ht="18.75" customHeight="1" x14ac:dyDescent="0.55000000000000004">
      <c r="B79" s="603" t="s">
        <v>287</v>
      </c>
      <c r="C79" s="603"/>
      <c r="D79" s="445">
        <v>6997</v>
      </c>
      <c r="E79" s="446">
        <v>4162</v>
      </c>
      <c r="F79" s="446">
        <v>3034</v>
      </c>
      <c r="G79" s="447">
        <v>95.4</v>
      </c>
      <c r="H79" s="445">
        <v>7422</v>
      </c>
      <c r="I79" s="446">
        <v>4246</v>
      </c>
      <c r="J79" s="446">
        <v>3026</v>
      </c>
      <c r="K79" s="447">
        <v>95.3</v>
      </c>
      <c r="L79" s="445">
        <v>8589</v>
      </c>
      <c r="M79" s="446">
        <v>5162</v>
      </c>
      <c r="N79" s="446">
        <v>3458</v>
      </c>
      <c r="O79" s="447">
        <v>94.8</v>
      </c>
    </row>
    <row r="80" spans="2:15" s="13" customFormat="1" ht="18.75" customHeight="1" x14ac:dyDescent="0.55000000000000004">
      <c r="B80" s="603" t="s">
        <v>288</v>
      </c>
      <c r="C80" s="603"/>
      <c r="D80" s="448">
        <v>14549</v>
      </c>
      <c r="E80" s="449">
        <v>8365</v>
      </c>
      <c r="F80" s="449">
        <v>5622</v>
      </c>
      <c r="G80" s="452">
        <v>95</v>
      </c>
      <c r="H80" s="448">
        <v>15933</v>
      </c>
      <c r="I80" s="449">
        <v>9290</v>
      </c>
      <c r="J80" s="449">
        <v>6108</v>
      </c>
      <c r="K80" s="452">
        <v>95</v>
      </c>
      <c r="L80" s="448">
        <v>15922</v>
      </c>
      <c r="M80" s="449">
        <v>9370</v>
      </c>
      <c r="N80" s="449">
        <v>6560</v>
      </c>
      <c r="O80" s="452">
        <v>95</v>
      </c>
    </row>
    <row r="81" spans="2:15" s="13" customFormat="1" ht="18.75" customHeight="1" x14ac:dyDescent="0.55000000000000004">
      <c r="B81" s="603" t="s">
        <v>289</v>
      </c>
      <c r="C81" s="603"/>
      <c r="D81" s="445">
        <v>462898</v>
      </c>
      <c r="E81" s="446">
        <v>128348</v>
      </c>
      <c r="F81" s="446">
        <v>49391</v>
      </c>
      <c r="G81" s="447">
        <v>95</v>
      </c>
      <c r="H81" s="445">
        <v>451888</v>
      </c>
      <c r="I81" s="446">
        <v>122773</v>
      </c>
      <c r="J81" s="446">
        <v>55030</v>
      </c>
      <c r="K81" s="447">
        <v>95.4</v>
      </c>
      <c r="L81" s="445">
        <v>432257</v>
      </c>
      <c r="M81" s="446">
        <v>112734</v>
      </c>
      <c r="N81" s="446">
        <v>57490</v>
      </c>
      <c r="O81" s="447">
        <v>95.4</v>
      </c>
    </row>
    <row r="82" spans="2:15" s="13" customFormat="1" ht="18.75" customHeight="1" x14ac:dyDescent="0.55000000000000004">
      <c r="B82" s="603" t="s">
        <v>290</v>
      </c>
      <c r="C82" s="603"/>
      <c r="D82" s="448">
        <v>1916288</v>
      </c>
      <c r="E82" s="449">
        <v>445453</v>
      </c>
      <c r="F82" s="449">
        <v>202033</v>
      </c>
      <c r="G82" s="450">
        <v>95</v>
      </c>
      <c r="H82" s="448">
        <v>1854580</v>
      </c>
      <c r="I82" s="449">
        <v>427764</v>
      </c>
      <c r="J82" s="449">
        <v>219788</v>
      </c>
      <c r="K82" s="450">
        <v>95.3</v>
      </c>
      <c r="L82" s="448">
        <v>1586769</v>
      </c>
      <c r="M82" s="449">
        <v>363163</v>
      </c>
      <c r="N82" s="449">
        <v>199686</v>
      </c>
      <c r="O82" s="450">
        <v>95.4</v>
      </c>
    </row>
    <row r="83" spans="2:15" s="13" customFormat="1" ht="18.75" customHeight="1" x14ac:dyDescent="0.55000000000000004">
      <c r="B83" s="603" t="s">
        <v>291</v>
      </c>
      <c r="C83" s="603"/>
      <c r="D83" s="445">
        <v>518732</v>
      </c>
      <c r="E83" s="446">
        <v>125020</v>
      </c>
      <c r="F83" s="446">
        <v>43467</v>
      </c>
      <c r="G83" s="447">
        <v>95</v>
      </c>
      <c r="H83" s="445">
        <v>497887</v>
      </c>
      <c r="I83" s="446">
        <v>118837</v>
      </c>
      <c r="J83" s="446">
        <v>47859</v>
      </c>
      <c r="K83" s="447">
        <v>95.2</v>
      </c>
      <c r="L83" s="445">
        <v>464666</v>
      </c>
      <c r="M83" s="446">
        <v>108127</v>
      </c>
      <c r="N83" s="446">
        <v>51352</v>
      </c>
      <c r="O83" s="447">
        <v>95.3</v>
      </c>
    </row>
    <row r="84" spans="2:15" s="13" customFormat="1" ht="18.75" customHeight="1" x14ac:dyDescent="0.55000000000000004">
      <c r="B84" s="603" t="s">
        <v>292</v>
      </c>
      <c r="C84" s="603"/>
      <c r="D84" s="448">
        <v>507344</v>
      </c>
      <c r="E84" s="449">
        <v>142526</v>
      </c>
      <c r="F84" s="449">
        <v>46242</v>
      </c>
      <c r="G84" s="450">
        <v>95.1</v>
      </c>
      <c r="H84" s="448">
        <v>470491</v>
      </c>
      <c r="I84" s="449">
        <v>129695</v>
      </c>
      <c r="J84" s="449">
        <v>46023</v>
      </c>
      <c r="K84" s="450">
        <v>95.2</v>
      </c>
      <c r="L84" s="448">
        <v>425224</v>
      </c>
      <c r="M84" s="449">
        <v>113220</v>
      </c>
      <c r="N84" s="449">
        <v>44232</v>
      </c>
      <c r="O84" s="450">
        <v>95.3</v>
      </c>
    </row>
    <row r="85" spans="2:15" s="13" customFormat="1" ht="18.75" customHeight="1" x14ac:dyDescent="0.55000000000000004">
      <c r="B85" s="603" t="s">
        <v>293</v>
      </c>
      <c r="C85" s="603"/>
      <c r="D85" s="445">
        <v>11664</v>
      </c>
      <c r="E85" s="446">
        <v>6457</v>
      </c>
      <c r="F85" s="446">
        <v>4764</v>
      </c>
      <c r="G85" s="447">
        <v>95.4</v>
      </c>
      <c r="H85" s="445">
        <v>13188</v>
      </c>
      <c r="I85" s="446">
        <v>7323</v>
      </c>
      <c r="J85" s="446">
        <v>5638</v>
      </c>
      <c r="K85" s="447">
        <v>95.3</v>
      </c>
      <c r="L85" s="445">
        <v>13251</v>
      </c>
      <c r="M85" s="446">
        <v>7322</v>
      </c>
      <c r="N85" s="446">
        <v>5841</v>
      </c>
      <c r="O85" s="447">
        <v>95.2</v>
      </c>
    </row>
    <row r="86" spans="2:15" s="13" customFormat="1" ht="18.75" customHeight="1" x14ac:dyDescent="0.55000000000000004">
      <c r="B86" s="603" t="s">
        <v>294</v>
      </c>
      <c r="C86" s="603"/>
      <c r="D86" s="442">
        <v>773490</v>
      </c>
      <c r="E86" s="443">
        <v>94046</v>
      </c>
      <c r="F86" s="443">
        <v>123686</v>
      </c>
      <c r="G86" s="453" t="s">
        <v>97</v>
      </c>
      <c r="H86" s="442">
        <v>746970</v>
      </c>
      <c r="I86" s="443">
        <v>88692</v>
      </c>
      <c r="J86" s="443">
        <v>132149</v>
      </c>
      <c r="K86" s="453" t="s">
        <v>97</v>
      </c>
      <c r="L86" s="442">
        <v>776423</v>
      </c>
      <c r="M86" s="443">
        <v>89930</v>
      </c>
      <c r="N86" s="443">
        <v>164460</v>
      </c>
      <c r="O86" s="453" t="s">
        <v>97</v>
      </c>
    </row>
    <row r="87" spans="2:15" x14ac:dyDescent="0.55000000000000004">
      <c r="L87" s="12"/>
      <c r="M87" s="12"/>
      <c r="N87" s="12"/>
      <c r="O87" s="12"/>
    </row>
    <row r="88" spans="2:15" s="13" customFormat="1" ht="18.75" customHeight="1" x14ac:dyDescent="0.55000000000000004">
      <c r="B88" s="603" t="s">
        <v>281</v>
      </c>
      <c r="C88" s="603"/>
      <c r="D88" s="716">
        <v>2023</v>
      </c>
      <c r="E88" s="717"/>
      <c r="F88" s="717"/>
      <c r="G88" s="718"/>
      <c r="H88" s="716">
        <v>2024</v>
      </c>
      <c r="I88" s="717"/>
      <c r="J88" s="717"/>
      <c r="K88" s="718"/>
      <c r="L88" s="716">
        <v>2025</v>
      </c>
      <c r="M88" s="717"/>
      <c r="N88" s="717"/>
      <c r="O88" s="718"/>
    </row>
    <row r="89" spans="2:15" s="13" customFormat="1" ht="33" customHeight="1" x14ac:dyDescent="0.55000000000000004">
      <c r="B89" s="603"/>
      <c r="C89" s="603"/>
      <c r="D89" s="430" t="s">
        <v>608</v>
      </c>
      <c r="E89" s="431" t="s">
        <v>609</v>
      </c>
      <c r="F89" s="431" t="s">
        <v>606</v>
      </c>
      <c r="G89" s="432" t="s">
        <v>607</v>
      </c>
      <c r="H89" s="430" t="s">
        <v>608</v>
      </c>
      <c r="I89" s="431" t="s">
        <v>609</v>
      </c>
      <c r="J89" s="431" t="s">
        <v>606</v>
      </c>
      <c r="K89" s="432" t="s">
        <v>607</v>
      </c>
      <c r="L89" s="430" t="s">
        <v>608</v>
      </c>
      <c r="M89" s="431" t="s">
        <v>609</v>
      </c>
      <c r="N89" s="431" t="s">
        <v>606</v>
      </c>
      <c r="O89" s="432" t="s">
        <v>607</v>
      </c>
    </row>
    <row r="90" spans="2:15" s="13" customFormat="1" ht="18.75" customHeight="1" x14ac:dyDescent="0.55000000000000004">
      <c r="B90" s="603" t="s">
        <v>282</v>
      </c>
      <c r="C90" s="603"/>
      <c r="D90" s="442">
        <v>23085</v>
      </c>
      <c r="E90" s="443">
        <v>15461</v>
      </c>
      <c r="F90" s="443">
        <v>12103</v>
      </c>
      <c r="G90" s="444">
        <v>96.7</v>
      </c>
      <c r="H90" s="442">
        <v>24347</v>
      </c>
      <c r="I90" s="443">
        <v>15721</v>
      </c>
      <c r="J90" s="443">
        <v>12949.2</v>
      </c>
      <c r="K90" s="444">
        <v>96.5</v>
      </c>
      <c r="L90" s="442">
        <v>23779</v>
      </c>
      <c r="M90" s="443">
        <v>15178</v>
      </c>
      <c r="N90" s="443">
        <v>11865.5</v>
      </c>
      <c r="O90" s="444">
        <v>96.6</v>
      </c>
    </row>
    <row r="91" spans="2:15" s="13" customFormat="1" ht="18.75" customHeight="1" x14ac:dyDescent="0.55000000000000004">
      <c r="B91" s="603" t="s">
        <v>283</v>
      </c>
      <c r="C91" s="603"/>
      <c r="D91" s="445">
        <v>1728726</v>
      </c>
      <c r="E91" s="446">
        <v>365453</v>
      </c>
      <c r="F91" s="446">
        <v>232534</v>
      </c>
      <c r="G91" s="447">
        <v>97.3</v>
      </c>
      <c r="H91" s="445">
        <v>1693046</v>
      </c>
      <c r="I91" s="446">
        <v>354649</v>
      </c>
      <c r="J91" s="446">
        <v>236014.5</v>
      </c>
      <c r="K91" s="447">
        <v>97</v>
      </c>
      <c r="L91" s="445">
        <v>1746668</v>
      </c>
      <c r="M91" s="446">
        <v>362011</v>
      </c>
      <c r="N91" s="446">
        <v>262928</v>
      </c>
      <c r="O91" s="447">
        <v>97.3</v>
      </c>
    </row>
    <row r="92" spans="2:15" s="13" customFormat="1" ht="18.75" customHeight="1" x14ac:dyDescent="0.55000000000000004">
      <c r="B92" s="603" t="s">
        <v>284</v>
      </c>
      <c r="C92" s="603"/>
      <c r="D92" s="448">
        <v>1480009</v>
      </c>
      <c r="E92" s="449">
        <v>381242</v>
      </c>
      <c r="F92" s="449">
        <v>161482</v>
      </c>
      <c r="G92" s="450">
        <v>97.2</v>
      </c>
      <c r="H92" s="448">
        <v>1414332</v>
      </c>
      <c r="I92" s="449">
        <v>361416</v>
      </c>
      <c r="J92" s="449">
        <v>141430</v>
      </c>
      <c r="K92" s="450">
        <v>96.9</v>
      </c>
      <c r="L92" s="448">
        <v>1434539</v>
      </c>
      <c r="M92" s="449">
        <v>363613</v>
      </c>
      <c r="N92" s="449">
        <v>160641</v>
      </c>
      <c r="O92" s="450">
        <v>97.1</v>
      </c>
    </row>
    <row r="93" spans="2:15" s="13" customFormat="1" ht="18.75" customHeight="1" x14ac:dyDescent="0.55000000000000004">
      <c r="B93" s="603" t="s">
        <v>285</v>
      </c>
      <c r="C93" s="603"/>
      <c r="D93" s="445">
        <v>2262000</v>
      </c>
      <c r="E93" s="446">
        <v>470906</v>
      </c>
      <c r="F93" s="446">
        <v>570502</v>
      </c>
      <c r="G93" s="451">
        <v>97</v>
      </c>
      <c r="H93" s="445">
        <v>2152592</v>
      </c>
      <c r="I93" s="446">
        <v>431791</v>
      </c>
      <c r="J93" s="446">
        <v>524908</v>
      </c>
      <c r="K93" s="451">
        <v>97</v>
      </c>
      <c r="L93" s="445">
        <v>2120024</v>
      </c>
      <c r="M93" s="446">
        <v>402927</v>
      </c>
      <c r="N93" s="446">
        <v>549504</v>
      </c>
      <c r="O93" s="451">
        <v>96</v>
      </c>
    </row>
    <row r="94" spans="2:15" s="13" customFormat="1" ht="18.75" customHeight="1" x14ac:dyDescent="0.55000000000000004">
      <c r="B94" s="603" t="s">
        <v>286</v>
      </c>
      <c r="C94" s="603"/>
      <c r="D94" s="448">
        <v>1747651</v>
      </c>
      <c r="E94" s="449">
        <v>374716</v>
      </c>
      <c r="F94" s="449">
        <v>254833</v>
      </c>
      <c r="G94" s="450">
        <v>96.8</v>
      </c>
      <c r="H94" s="448">
        <v>1682067</v>
      </c>
      <c r="I94" s="449">
        <v>354553</v>
      </c>
      <c r="J94" s="449">
        <v>235406.5</v>
      </c>
      <c r="K94" s="450">
        <v>96.7</v>
      </c>
      <c r="L94" s="448">
        <v>1671674</v>
      </c>
      <c r="M94" s="449">
        <v>345120</v>
      </c>
      <c r="N94" s="449">
        <v>246876.9</v>
      </c>
      <c r="O94" s="450">
        <v>96.8</v>
      </c>
    </row>
    <row r="95" spans="2:15" s="13" customFormat="1" ht="18.75" customHeight="1" x14ac:dyDescent="0.55000000000000004">
      <c r="B95" s="603" t="s">
        <v>287</v>
      </c>
      <c r="C95" s="603"/>
      <c r="D95" s="445">
        <v>8888</v>
      </c>
      <c r="E95" s="446">
        <v>5182</v>
      </c>
      <c r="F95" s="446">
        <v>4471</v>
      </c>
      <c r="G95" s="447">
        <v>96.6</v>
      </c>
      <c r="H95" s="445">
        <v>8974</v>
      </c>
      <c r="I95" s="446">
        <v>5154</v>
      </c>
      <c r="J95" s="446">
        <v>4995.3</v>
      </c>
      <c r="K95" s="447">
        <v>96.7</v>
      </c>
      <c r="L95" s="445">
        <v>9636</v>
      </c>
      <c r="M95" s="446">
        <v>5528</v>
      </c>
      <c r="N95" s="446">
        <v>4898.7</v>
      </c>
      <c r="O95" s="447">
        <v>96.7</v>
      </c>
    </row>
    <row r="96" spans="2:15" s="13" customFormat="1" ht="18.75" customHeight="1" x14ac:dyDescent="0.55000000000000004">
      <c r="B96" s="603" t="s">
        <v>288</v>
      </c>
      <c r="C96" s="603"/>
      <c r="D96" s="448">
        <v>17212</v>
      </c>
      <c r="E96" s="449">
        <v>10056</v>
      </c>
      <c r="F96" s="449">
        <v>8556</v>
      </c>
      <c r="G96" s="452">
        <v>97</v>
      </c>
      <c r="H96" s="448">
        <v>21498</v>
      </c>
      <c r="I96" s="449">
        <v>12079</v>
      </c>
      <c r="J96" s="449">
        <v>11203.7</v>
      </c>
      <c r="K96" s="452">
        <v>96</v>
      </c>
      <c r="L96" s="448">
        <v>21700</v>
      </c>
      <c r="M96" s="449">
        <v>11990</v>
      </c>
      <c r="N96" s="449">
        <v>10938</v>
      </c>
      <c r="O96" s="452">
        <v>97</v>
      </c>
    </row>
    <row r="97" spans="2:15" s="13" customFormat="1" ht="18.75" customHeight="1" x14ac:dyDescent="0.55000000000000004">
      <c r="B97" s="603" t="s">
        <v>289</v>
      </c>
      <c r="C97" s="603"/>
      <c r="D97" s="445">
        <v>458223</v>
      </c>
      <c r="E97" s="446">
        <v>112334</v>
      </c>
      <c r="F97" s="446">
        <v>63466</v>
      </c>
      <c r="G97" s="447">
        <v>96.6</v>
      </c>
      <c r="H97" s="445">
        <v>432538</v>
      </c>
      <c r="I97" s="446">
        <v>102336</v>
      </c>
      <c r="J97" s="446">
        <v>55734.6</v>
      </c>
      <c r="K97" s="447">
        <v>96.5</v>
      </c>
      <c r="L97" s="445">
        <v>428732</v>
      </c>
      <c r="M97" s="446">
        <v>98001</v>
      </c>
      <c r="N97" s="446">
        <v>59772.9</v>
      </c>
      <c r="O97" s="447">
        <v>96.6</v>
      </c>
    </row>
    <row r="98" spans="2:15" s="13" customFormat="1" ht="18.75" customHeight="1" x14ac:dyDescent="0.55000000000000004">
      <c r="B98" s="603" t="s">
        <v>290</v>
      </c>
      <c r="C98" s="603"/>
      <c r="D98" s="448">
        <v>1567976</v>
      </c>
      <c r="E98" s="449">
        <v>355003</v>
      </c>
      <c r="F98" s="449">
        <v>214549</v>
      </c>
      <c r="G98" s="450">
        <v>96.8</v>
      </c>
      <c r="H98" s="448">
        <v>1454388</v>
      </c>
      <c r="I98" s="449">
        <v>326961</v>
      </c>
      <c r="J98" s="449">
        <v>181391</v>
      </c>
      <c r="K98" s="450">
        <v>96.6</v>
      </c>
      <c r="L98" s="448">
        <v>1404753</v>
      </c>
      <c r="M98" s="449">
        <v>312101</v>
      </c>
      <c r="N98" s="449">
        <v>169244</v>
      </c>
      <c r="O98" s="450">
        <v>96.6</v>
      </c>
    </row>
    <row r="99" spans="2:15" s="13" customFormat="1" ht="18.75" customHeight="1" x14ac:dyDescent="0.55000000000000004">
      <c r="B99" s="603" t="s">
        <v>291</v>
      </c>
      <c r="C99" s="603"/>
      <c r="D99" s="445">
        <v>493933</v>
      </c>
      <c r="E99" s="446">
        <v>110363</v>
      </c>
      <c r="F99" s="446">
        <v>61669</v>
      </c>
      <c r="G99" s="447">
        <v>97.1</v>
      </c>
      <c r="H99" s="445">
        <v>460939</v>
      </c>
      <c r="I99" s="446">
        <v>100787</v>
      </c>
      <c r="J99" s="446">
        <v>57533</v>
      </c>
      <c r="K99" s="447">
        <v>96.9</v>
      </c>
      <c r="L99" s="445">
        <v>454705</v>
      </c>
      <c r="M99" s="446">
        <v>95888</v>
      </c>
      <c r="N99" s="446">
        <v>67336</v>
      </c>
      <c r="O99" s="447">
        <v>97.1</v>
      </c>
    </row>
    <row r="100" spans="2:15" s="13" customFormat="1" ht="18.75" customHeight="1" x14ac:dyDescent="0.55000000000000004">
      <c r="B100" s="603" t="s">
        <v>292</v>
      </c>
      <c r="C100" s="603"/>
      <c r="D100" s="448">
        <v>422252</v>
      </c>
      <c r="E100" s="449">
        <v>108254</v>
      </c>
      <c r="F100" s="449">
        <v>48115</v>
      </c>
      <c r="G100" s="450">
        <v>97</v>
      </c>
      <c r="H100" s="448">
        <v>397943</v>
      </c>
      <c r="I100" s="449">
        <v>99658</v>
      </c>
      <c r="J100" s="449">
        <v>43688</v>
      </c>
      <c r="K100" s="450">
        <v>96.8</v>
      </c>
      <c r="L100" s="448">
        <v>382340</v>
      </c>
      <c r="M100" s="449">
        <v>92877</v>
      </c>
      <c r="N100" s="449">
        <v>41224</v>
      </c>
      <c r="O100" s="450">
        <v>96.7</v>
      </c>
    </row>
    <row r="101" spans="2:15" s="13" customFormat="1" ht="18.75" customHeight="1" x14ac:dyDescent="0.55000000000000004">
      <c r="B101" s="603" t="s">
        <v>293</v>
      </c>
      <c r="C101" s="603"/>
      <c r="D101" s="445">
        <v>16012</v>
      </c>
      <c r="E101" s="446">
        <v>8842</v>
      </c>
      <c r="F101" s="446">
        <v>7977</v>
      </c>
      <c r="G101" s="447">
        <v>96.8</v>
      </c>
      <c r="H101" s="445">
        <v>17116</v>
      </c>
      <c r="I101" s="446">
        <v>9103</v>
      </c>
      <c r="J101" s="446">
        <v>8834.5</v>
      </c>
      <c r="K101" s="447">
        <v>96.4</v>
      </c>
      <c r="L101" s="445">
        <v>18498</v>
      </c>
      <c r="M101" s="446">
        <v>9711</v>
      </c>
      <c r="N101" s="446">
        <v>9061.9</v>
      </c>
      <c r="O101" s="447">
        <v>96.6</v>
      </c>
    </row>
    <row r="102" spans="2:15" s="13" customFormat="1" ht="18.75" customHeight="1" x14ac:dyDescent="0.55000000000000004">
      <c r="B102" s="603" t="s">
        <v>294</v>
      </c>
      <c r="C102" s="603"/>
      <c r="D102" s="442">
        <v>865793</v>
      </c>
      <c r="E102" s="443">
        <v>97153</v>
      </c>
      <c r="F102" s="443">
        <v>214053</v>
      </c>
      <c r="G102" s="453" t="s">
        <v>97</v>
      </c>
      <c r="H102" s="442">
        <v>815166</v>
      </c>
      <c r="I102" s="443">
        <v>91534</v>
      </c>
      <c r="J102" s="443">
        <v>206386.9</v>
      </c>
      <c r="K102" s="453" t="s">
        <v>97</v>
      </c>
      <c r="L102" s="442">
        <v>845303</v>
      </c>
      <c r="M102" s="443">
        <v>94809</v>
      </c>
      <c r="N102" s="443">
        <v>229375.5</v>
      </c>
      <c r="O102" s="453" t="s">
        <v>97</v>
      </c>
    </row>
    <row r="103" spans="2:15" x14ac:dyDescent="0.55000000000000004">
      <c r="B103" s="20" t="s">
        <v>378</v>
      </c>
      <c r="C103" s="20"/>
    </row>
    <row r="104" spans="2:15" x14ac:dyDescent="0.55000000000000004">
      <c r="B104" s="20"/>
      <c r="C104" s="20"/>
    </row>
    <row r="105" spans="2:15" x14ac:dyDescent="0.55000000000000004">
      <c r="B105" s="20"/>
      <c r="C105" s="20"/>
    </row>
    <row r="106" spans="2:15" ht="24" customHeight="1" x14ac:dyDescent="0.55000000000000004">
      <c r="B106" s="11" t="s">
        <v>361</v>
      </c>
      <c r="C106" s="29"/>
    </row>
    <row r="107" spans="2:15" s="13" customFormat="1" ht="18.75" customHeight="1" x14ac:dyDescent="0.55000000000000004">
      <c r="B107" s="603" t="s">
        <v>281</v>
      </c>
      <c r="C107" s="603"/>
      <c r="D107" s="716">
        <v>2017</v>
      </c>
      <c r="E107" s="717"/>
      <c r="F107" s="717"/>
      <c r="G107" s="718"/>
      <c r="H107" s="716">
        <v>2018</v>
      </c>
      <c r="I107" s="717"/>
      <c r="J107" s="717"/>
      <c r="K107" s="718"/>
      <c r="L107" s="716">
        <v>2019</v>
      </c>
      <c r="M107" s="717"/>
      <c r="N107" s="717"/>
      <c r="O107" s="718"/>
    </row>
    <row r="108" spans="2:15" s="13" customFormat="1" ht="33" customHeight="1" x14ac:dyDescent="0.55000000000000004">
      <c r="B108" s="603"/>
      <c r="C108" s="603"/>
      <c r="D108" s="430" t="s">
        <v>611</v>
      </c>
      <c r="E108" s="431" t="s">
        <v>609</v>
      </c>
      <c r="F108" s="431" t="s">
        <v>610</v>
      </c>
      <c r="G108" s="432" t="s">
        <v>607</v>
      </c>
      <c r="H108" s="430" t="s">
        <v>611</v>
      </c>
      <c r="I108" s="431" t="s">
        <v>609</v>
      </c>
      <c r="J108" s="431" t="s">
        <v>610</v>
      </c>
      <c r="K108" s="432" t="s">
        <v>607</v>
      </c>
      <c r="L108" s="430" t="s">
        <v>611</v>
      </c>
      <c r="M108" s="431" t="s">
        <v>609</v>
      </c>
      <c r="N108" s="431" t="s">
        <v>610</v>
      </c>
      <c r="O108" s="432" t="s">
        <v>607</v>
      </c>
    </row>
    <row r="109" spans="2:15" s="13" customFormat="1" ht="18.75" customHeight="1" x14ac:dyDescent="0.55000000000000004">
      <c r="B109" s="603" t="s">
        <v>282</v>
      </c>
      <c r="C109" s="603"/>
      <c r="D109" s="433">
        <v>3228</v>
      </c>
      <c r="E109" s="434">
        <v>12271</v>
      </c>
      <c r="F109" s="434">
        <v>3165</v>
      </c>
      <c r="G109" s="435">
        <v>98</v>
      </c>
      <c r="H109" s="433">
        <v>3316</v>
      </c>
      <c r="I109" s="434">
        <v>13342</v>
      </c>
      <c r="J109" s="434">
        <v>3246</v>
      </c>
      <c r="K109" s="435">
        <v>97.9</v>
      </c>
      <c r="L109" s="433">
        <v>3437</v>
      </c>
      <c r="M109" s="434">
        <v>13783</v>
      </c>
      <c r="N109" s="434">
        <v>3313</v>
      </c>
      <c r="O109" s="435">
        <v>96.4</v>
      </c>
    </row>
    <row r="110" spans="2:15" s="13" customFormat="1" ht="18.75" customHeight="1" x14ac:dyDescent="0.55000000000000004">
      <c r="B110" s="603" t="s">
        <v>283</v>
      </c>
      <c r="C110" s="603"/>
      <c r="D110" s="438">
        <v>55422</v>
      </c>
      <c r="E110" s="439">
        <v>423356</v>
      </c>
      <c r="F110" s="439">
        <v>54388</v>
      </c>
      <c r="G110" s="440">
        <v>98.1</v>
      </c>
      <c r="H110" s="438">
        <v>58134</v>
      </c>
      <c r="I110" s="439">
        <v>438378</v>
      </c>
      <c r="J110" s="439">
        <v>56782</v>
      </c>
      <c r="K110" s="440">
        <v>97.7</v>
      </c>
      <c r="L110" s="438">
        <v>60388</v>
      </c>
      <c r="M110" s="439">
        <v>450662</v>
      </c>
      <c r="N110" s="439">
        <v>58405</v>
      </c>
      <c r="O110" s="440">
        <v>96.7</v>
      </c>
    </row>
    <row r="111" spans="2:15" s="13" customFormat="1" ht="18.75" customHeight="1" x14ac:dyDescent="0.55000000000000004">
      <c r="B111" s="603" t="s">
        <v>284</v>
      </c>
      <c r="C111" s="603"/>
      <c r="D111" s="433">
        <v>51097</v>
      </c>
      <c r="E111" s="434">
        <v>394141</v>
      </c>
      <c r="F111" s="434">
        <v>50037</v>
      </c>
      <c r="G111" s="436">
        <v>97.9</v>
      </c>
      <c r="H111" s="433">
        <v>55413</v>
      </c>
      <c r="I111" s="434">
        <v>424577</v>
      </c>
      <c r="J111" s="434">
        <v>53800</v>
      </c>
      <c r="K111" s="435">
        <v>97.1</v>
      </c>
      <c r="L111" s="433">
        <v>58825</v>
      </c>
      <c r="M111" s="434">
        <v>448864</v>
      </c>
      <c r="N111" s="434">
        <v>56701</v>
      </c>
      <c r="O111" s="435">
        <v>96.4</v>
      </c>
    </row>
    <row r="112" spans="2:15" s="13" customFormat="1" ht="18.75" customHeight="1" x14ac:dyDescent="0.55000000000000004">
      <c r="B112" s="603" t="s">
        <v>285</v>
      </c>
      <c r="C112" s="603"/>
      <c r="D112" s="438">
        <v>147034</v>
      </c>
      <c r="E112" s="439">
        <v>650764</v>
      </c>
      <c r="F112" s="439">
        <v>144311</v>
      </c>
      <c r="G112" s="441">
        <v>98</v>
      </c>
      <c r="H112" s="438">
        <v>145457</v>
      </c>
      <c r="I112" s="439">
        <v>641030</v>
      </c>
      <c r="J112" s="439">
        <v>141725</v>
      </c>
      <c r="K112" s="441">
        <v>97</v>
      </c>
      <c r="L112" s="438">
        <v>150149</v>
      </c>
      <c r="M112" s="439">
        <v>667592</v>
      </c>
      <c r="N112" s="439">
        <v>143566</v>
      </c>
      <c r="O112" s="441">
        <v>96</v>
      </c>
    </row>
    <row r="113" spans="2:15" s="13" customFormat="1" ht="18.75" customHeight="1" x14ac:dyDescent="0.55000000000000004">
      <c r="B113" s="603" t="s">
        <v>286</v>
      </c>
      <c r="C113" s="603"/>
      <c r="D113" s="433">
        <v>97819</v>
      </c>
      <c r="E113" s="434">
        <v>457215</v>
      </c>
      <c r="F113" s="434">
        <v>96055</v>
      </c>
      <c r="G113" s="435">
        <v>98.2</v>
      </c>
      <c r="H113" s="433">
        <v>99315</v>
      </c>
      <c r="I113" s="434">
        <v>465073</v>
      </c>
      <c r="J113" s="434">
        <v>97172</v>
      </c>
      <c r="K113" s="435">
        <v>97.8</v>
      </c>
      <c r="L113" s="433">
        <v>101176</v>
      </c>
      <c r="M113" s="434">
        <v>481556</v>
      </c>
      <c r="N113" s="434">
        <v>96896</v>
      </c>
      <c r="O113" s="435">
        <v>95.8</v>
      </c>
    </row>
    <row r="114" spans="2:15" s="13" customFormat="1" ht="18.75" customHeight="1" x14ac:dyDescent="0.55000000000000004">
      <c r="B114" s="603" t="s">
        <v>287</v>
      </c>
      <c r="C114" s="603"/>
      <c r="D114" s="438">
        <v>1551</v>
      </c>
      <c r="E114" s="439">
        <v>3976</v>
      </c>
      <c r="F114" s="439">
        <v>1529</v>
      </c>
      <c r="G114" s="440">
        <v>98.6</v>
      </c>
      <c r="H114" s="438">
        <v>1605</v>
      </c>
      <c r="I114" s="439">
        <v>4330</v>
      </c>
      <c r="J114" s="439">
        <v>1584</v>
      </c>
      <c r="K114" s="440">
        <v>98.7</v>
      </c>
      <c r="L114" s="438">
        <v>1703</v>
      </c>
      <c r="M114" s="439">
        <v>4512</v>
      </c>
      <c r="N114" s="439">
        <v>1655</v>
      </c>
      <c r="O114" s="440">
        <v>97.2</v>
      </c>
    </row>
    <row r="115" spans="2:15" s="13" customFormat="1" ht="18.75" customHeight="1" x14ac:dyDescent="0.55000000000000004">
      <c r="B115" s="603" t="s">
        <v>288</v>
      </c>
      <c r="C115" s="603"/>
      <c r="D115" s="433">
        <v>3346</v>
      </c>
      <c r="E115" s="434">
        <v>7935</v>
      </c>
      <c r="F115" s="434">
        <v>3285</v>
      </c>
      <c r="G115" s="436">
        <v>98</v>
      </c>
      <c r="H115" s="433">
        <v>3581</v>
      </c>
      <c r="I115" s="434">
        <v>8747</v>
      </c>
      <c r="J115" s="434">
        <v>3489</v>
      </c>
      <c r="K115" s="436">
        <v>97</v>
      </c>
      <c r="L115" s="433">
        <v>3689</v>
      </c>
      <c r="M115" s="434">
        <v>8950</v>
      </c>
      <c r="N115" s="434">
        <v>3553</v>
      </c>
      <c r="O115" s="436">
        <v>96</v>
      </c>
    </row>
    <row r="116" spans="2:15" s="13" customFormat="1" ht="18.75" customHeight="1" x14ac:dyDescent="0.55000000000000004">
      <c r="B116" s="603" t="s">
        <v>289</v>
      </c>
      <c r="C116" s="603"/>
      <c r="D116" s="438">
        <v>26920</v>
      </c>
      <c r="E116" s="439">
        <v>166716</v>
      </c>
      <c r="F116" s="439">
        <v>26366</v>
      </c>
      <c r="G116" s="440">
        <v>97.9</v>
      </c>
      <c r="H116" s="438">
        <v>26753</v>
      </c>
      <c r="I116" s="439">
        <v>166535</v>
      </c>
      <c r="J116" s="439">
        <v>26116</v>
      </c>
      <c r="K116" s="440">
        <v>97.6</v>
      </c>
      <c r="L116" s="438">
        <v>27500</v>
      </c>
      <c r="M116" s="439">
        <v>170055</v>
      </c>
      <c r="N116" s="439">
        <v>26434</v>
      </c>
      <c r="O116" s="440">
        <v>96.1</v>
      </c>
    </row>
    <row r="117" spans="2:15" s="13" customFormat="1" ht="18.75" customHeight="1" x14ac:dyDescent="0.55000000000000004">
      <c r="B117" s="603" t="s">
        <v>290</v>
      </c>
      <c r="C117" s="603"/>
      <c r="D117" s="433">
        <v>98275</v>
      </c>
      <c r="E117" s="434">
        <v>516071</v>
      </c>
      <c r="F117" s="434">
        <v>96447</v>
      </c>
      <c r="G117" s="435">
        <v>98.1</v>
      </c>
      <c r="H117" s="433">
        <v>99704</v>
      </c>
      <c r="I117" s="434">
        <v>522632</v>
      </c>
      <c r="J117" s="434">
        <v>97045</v>
      </c>
      <c r="K117" s="435">
        <v>97.3</v>
      </c>
      <c r="L117" s="433">
        <v>100774</v>
      </c>
      <c r="M117" s="434">
        <v>529884</v>
      </c>
      <c r="N117" s="434">
        <v>96371</v>
      </c>
      <c r="O117" s="435">
        <v>95.6</v>
      </c>
    </row>
    <row r="118" spans="2:15" s="13" customFormat="1" ht="18.75" customHeight="1" x14ac:dyDescent="0.55000000000000004">
      <c r="B118" s="603" t="s">
        <v>291</v>
      </c>
      <c r="C118" s="603"/>
      <c r="D118" s="438">
        <v>29282</v>
      </c>
      <c r="E118" s="439">
        <v>148570</v>
      </c>
      <c r="F118" s="439">
        <v>28760</v>
      </c>
      <c r="G118" s="441">
        <v>98.2</v>
      </c>
      <c r="H118" s="438">
        <v>29409</v>
      </c>
      <c r="I118" s="439">
        <v>147994</v>
      </c>
      <c r="J118" s="439">
        <v>28749</v>
      </c>
      <c r="K118" s="440">
        <v>97.8</v>
      </c>
      <c r="L118" s="438">
        <v>29803</v>
      </c>
      <c r="M118" s="439">
        <v>150235</v>
      </c>
      <c r="N118" s="439">
        <v>28573</v>
      </c>
      <c r="O118" s="440">
        <v>95.9</v>
      </c>
    </row>
    <row r="119" spans="2:15" s="13" customFormat="1" ht="18.75" customHeight="1" x14ac:dyDescent="0.55000000000000004">
      <c r="B119" s="603" t="s">
        <v>292</v>
      </c>
      <c r="C119" s="603"/>
      <c r="D119" s="433">
        <v>35588</v>
      </c>
      <c r="E119" s="434">
        <v>237851</v>
      </c>
      <c r="F119" s="434">
        <v>34907</v>
      </c>
      <c r="G119" s="435">
        <v>98.1</v>
      </c>
      <c r="H119" s="433">
        <v>34347</v>
      </c>
      <c r="I119" s="434">
        <v>232248</v>
      </c>
      <c r="J119" s="434">
        <v>33583</v>
      </c>
      <c r="K119" s="435">
        <v>97.8</v>
      </c>
      <c r="L119" s="433">
        <v>31655</v>
      </c>
      <c r="M119" s="434">
        <v>217915</v>
      </c>
      <c r="N119" s="434">
        <v>30560</v>
      </c>
      <c r="O119" s="435">
        <v>96.5</v>
      </c>
    </row>
    <row r="120" spans="2:15" s="13" customFormat="1" ht="18.75" customHeight="1" x14ac:dyDescent="0.55000000000000004">
      <c r="B120" s="603" t="s">
        <v>293</v>
      </c>
      <c r="C120" s="603"/>
      <c r="D120" s="438">
        <v>3976</v>
      </c>
      <c r="E120" s="439">
        <v>12438</v>
      </c>
      <c r="F120" s="439">
        <v>3906</v>
      </c>
      <c r="G120" s="440">
        <v>98.3</v>
      </c>
      <c r="H120" s="438">
        <v>3972</v>
      </c>
      <c r="I120" s="439">
        <v>12625</v>
      </c>
      <c r="J120" s="439">
        <v>3894</v>
      </c>
      <c r="K120" s="440">
        <v>98</v>
      </c>
      <c r="L120" s="438">
        <v>3948</v>
      </c>
      <c r="M120" s="439">
        <v>12462</v>
      </c>
      <c r="N120" s="439">
        <v>3815</v>
      </c>
      <c r="O120" s="440">
        <v>96.6</v>
      </c>
    </row>
    <row r="121" spans="2:15" s="13" customFormat="1" ht="18.75" customHeight="1" x14ac:dyDescent="0.55000000000000004">
      <c r="B121" s="603" t="s">
        <v>294</v>
      </c>
      <c r="C121" s="603"/>
      <c r="D121" s="433">
        <v>29151</v>
      </c>
      <c r="E121" s="434">
        <v>116978</v>
      </c>
      <c r="F121" s="434">
        <v>28759</v>
      </c>
      <c r="G121" s="437" t="s">
        <v>97</v>
      </c>
      <c r="H121" s="433">
        <v>28616</v>
      </c>
      <c r="I121" s="434">
        <v>114208</v>
      </c>
      <c r="J121" s="434">
        <v>28058</v>
      </c>
      <c r="K121" s="437" t="s">
        <v>97</v>
      </c>
      <c r="L121" s="433">
        <v>28008</v>
      </c>
      <c r="M121" s="434">
        <v>111236</v>
      </c>
      <c r="N121" s="434">
        <v>26944</v>
      </c>
      <c r="O121" s="437" t="s">
        <v>97</v>
      </c>
    </row>
    <row r="123" spans="2:15" s="13" customFormat="1" ht="18.75" customHeight="1" x14ac:dyDescent="0.55000000000000004">
      <c r="B123" s="603" t="s">
        <v>281</v>
      </c>
      <c r="C123" s="603"/>
      <c r="D123" s="593">
        <v>2020</v>
      </c>
      <c r="E123" s="594"/>
      <c r="F123" s="594"/>
      <c r="G123" s="595"/>
      <c r="H123" s="716">
        <v>2021</v>
      </c>
      <c r="I123" s="717"/>
      <c r="J123" s="717"/>
      <c r="K123" s="718"/>
      <c r="L123" s="716">
        <v>2022</v>
      </c>
      <c r="M123" s="717"/>
      <c r="N123" s="717"/>
      <c r="O123" s="718"/>
    </row>
    <row r="124" spans="2:15" s="13" customFormat="1" ht="27" x14ac:dyDescent="0.55000000000000004">
      <c r="B124" s="603"/>
      <c r="C124" s="603"/>
      <c r="D124" s="430" t="s">
        <v>611</v>
      </c>
      <c r="E124" s="431" t="s">
        <v>609</v>
      </c>
      <c r="F124" s="431" t="s">
        <v>610</v>
      </c>
      <c r="G124" s="432" t="s">
        <v>607</v>
      </c>
      <c r="H124" s="430" t="s">
        <v>611</v>
      </c>
      <c r="I124" s="431" t="s">
        <v>609</v>
      </c>
      <c r="J124" s="431" t="s">
        <v>610</v>
      </c>
      <c r="K124" s="432" t="s">
        <v>607</v>
      </c>
      <c r="L124" s="430" t="s">
        <v>611</v>
      </c>
      <c r="M124" s="431" t="s">
        <v>609</v>
      </c>
      <c r="N124" s="431" t="s">
        <v>610</v>
      </c>
      <c r="O124" s="432" t="s">
        <v>607</v>
      </c>
    </row>
    <row r="125" spans="2:15" s="13" customFormat="1" ht="18.75" customHeight="1" x14ac:dyDescent="0.55000000000000004">
      <c r="B125" s="603" t="s">
        <v>282</v>
      </c>
      <c r="C125" s="603"/>
      <c r="D125" s="433">
        <v>3191</v>
      </c>
      <c r="E125" s="434">
        <v>12373</v>
      </c>
      <c r="F125" s="434">
        <v>3083</v>
      </c>
      <c r="G125" s="435">
        <v>96.6</v>
      </c>
      <c r="H125" s="433">
        <v>3072</v>
      </c>
      <c r="I125" s="434">
        <v>11887</v>
      </c>
      <c r="J125" s="434">
        <v>2967</v>
      </c>
      <c r="K125" s="435">
        <v>96.6</v>
      </c>
      <c r="L125" s="433">
        <v>2913</v>
      </c>
      <c r="M125" s="434">
        <v>11445</v>
      </c>
      <c r="N125" s="434">
        <v>2825</v>
      </c>
      <c r="O125" s="435">
        <v>97</v>
      </c>
    </row>
    <row r="126" spans="2:15" s="13" customFormat="1" ht="18.75" customHeight="1" x14ac:dyDescent="0.55000000000000004">
      <c r="B126" s="603" t="s">
        <v>283</v>
      </c>
      <c r="C126" s="603"/>
      <c r="D126" s="438">
        <v>57149</v>
      </c>
      <c r="E126" s="439">
        <v>418527</v>
      </c>
      <c r="F126" s="439">
        <v>55090</v>
      </c>
      <c r="G126" s="440">
        <v>96.4</v>
      </c>
      <c r="H126" s="438">
        <v>59489</v>
      </c>
      <c r="I126" s="439">
        <v>429976</v>
      </c>
      <c r="J126" s="439">
        <v>57350</v>
      </c>
      <c r="K126" s="440">
        <v>96.4</v>
      </c>
      <c r="L126" s="438">
        <v>52262</v>
      </c>
      <c r="M126" s="439">
        <v>372192</v>
      </c>
      <c r="N126" s="439">
        <v>50516</v>
      </c>
      <c r="O126" s="440">
        <v>96.7</v>
      </c>
    </row>
    <row r="127" spans="2:15" s="13" customFormat="1" ht="18.75" customHeight="1" x14ac:dyDescent="0.55000000000000004">
      <c r="B127" s="603" t="s">
        <v>284</v>
      </c>
      <c r="C127" s="603"/>
      <c r="D127" s="433">
        <v>55848</v>
      </c>
      <c r="E127" s="434">
        <v>420989</v>
      </c>
      <c r="F127" s="434">
        <v>53441</v>
      </c>
      <c r="G127" s="435">
        <v>95.7</v>
      </c>
      <c r="H127" s="433">
        <v>59685</v>
      </c>
      <c r="I127" s="434">
        <v>446639</v>
      </c>
      <c r="J127" s="434">
        <v>57353</v>
      </c>
      <c r="K127" s="435">
        <v>96.1</v>
      </c>
      <c r="L127" s="433">
        <v>52766</v>
      </c>
      <c r="M127" s="434">
        <v>393149</v>
      </c>
      <c r="N127" s="434">
        <v>50875</v>
      </c>
      <c r="O127" s="435">
        <v>96.4</v>
      </c>
    </row>
    <row r="128" spans="2:15" s="13" customFormat="1" ht="18.75" customHeight="1" x14ac:dyDescent="0.55000000000000004">
      <c r="B128" s="603" t="s">
        <v>285</v>
      </c>
      <c r="C128" s="603"/>
      <c r="D128" s="438">
        <v>142673</v>
      </c>
      <c r="E128" s="439">
        <v>622650</v>
      </c>
      <c r="F128" s="439">
        <v>136493</v>
      </c>
      <c r="G128" s="441">
        <v>96</v>
      </c>
      <c r="H128" s="438">
        <v>135832</v>
      </c>
      <c r="I128" s="439">
        <v>585007</v>
      </c>
      <c r="J128" s="439">
        <v>130981</v>
      </c>
      <c r="K128" s="441">
        <v>96</v>
      </c>
      <c r="L128" s="438">
        <v>118282</v>
      </c>
      <c r="M128" s="439">
        <v>503007</v>
      </c>
      <c r="N128" s="439">
        <v>114381</v>
      </c>
      <c r="O128" s="441">
        <v>97</v>
      </c>
    </row>
    <row r="129" spans="2:15" s="13" customFormat="1" ht="18.75" customHeight="1" x14ac:dyDescent="0.55000000000000004">
      <c r="B129" s="603" t="s">
        <v>286</v>
      </c>
      <c r="C129" s="603"/>
      <c r="D129" s="433">
        <v>96329</v>
      </c>
      <c r="E129" s="434">
        <v>455930</v>
      </c>
      <c r="F129" s="434">
        <v>93114</v>
      </c>
      <c r="G129" s="435">
        <v>96.7</v>
      </c>
      <c r="H129" s="433">
        <v>92193</v>
      </c>
      <c r="I129" s="434">
        <v>437138</v>
      </c>
      <c r="J129" s="434">
        <v>89186</v>
      </c>
      <c r="K129" s="435">
        <v>96.7</v>
      </c>
      <c r="L129" s="433">
        <v>80207</v>
      </c>
      <c r="M129" s="434">
        <v>380696</v>
      </c>
      <c r="N129" s="434">
        <v>77855</v>
      </c>
      <c r="O129" s="435">
        <v>97.1</v>
      </c>
    </row>
    <row r="130" spans="2:15" s="13" customFormat="1" ht="18.75" customHeight="1" x14ac:dyDescent="0.55000000000000004">
      <c r="B130" s="603" t="s">
        <v>287</v>
      </c>
      <c r="C130" s="603"/>
      <c r="D130" s="438">
        <v>1680</v>
      </c>
      <c r="E130" s="439">
        <v>4077</v>
      </c>
      <c r="F130" s="439">
        <v>1624</v>
      </c>
      <c r="G130" s="440">
        <v>96.6</v>
      </c>
      <c r="H130" s="438">
        <v>1596</v>
      </c>
      <c r="I130" s="439">
        <v>4203</v>
      </c>
      <c r="J130" s="439">
        <v>1541</v>
      </c>
      <c r="K130" s="440">
        <v>96.6</v>
      </c>
      <c r="L130" s="438">
        <v>1638</v>
      </c>
      <c r="M130" s="439">
        <v>4563</v>
      </c>
      <c r="N130" s="439">
        <v>1595</v>
      </c>
      <c r="O130" s="440">
        <v>97.4</v>
      </c>
    </row>
    <row r="131" spans="2:15" s="13" customFormat="1" ht="18.75" customHeight="1" x14ac:dyDescent="0.55000000000000004">
      <c r="B131" s="603" t="s">
        <v>288</v>
      </c>
      <c r="C131" s="603"/>
      <c r="D131" s="433">
        <v>3572</v>
      </c>
      <c r="E131" s="434">
        <v>8629</v>
      </c>
      <c r="F131" s="434">
        <v>3408</v>
      </c>
      <c r="G131" s="436">
        <v>95</v>
      </c>
      <c r="H131" s="433">
        <v>3556</v>
      </c>
      <c r="I131" s="434">
        <v>8731</v>
      </c>
      <c r="J131" s="434">
        <v>3414</v>
      </c>
      <c r="K131" s="436">
        <v>96</v>
      </c>
      <c r="L131" s="433">
        <v>3526</v>
      </c>
      <c r="M131" s="434">
        <v>9072</v>
      </c>
      <c r="N131" s="434">
        <v>3411</v>
      </c>
      <c r="O131" s="436">
        <v>97</v>
      </c>
    </row>
    <row r="132" spans="2:15" s="13" customFormat="1" ht="18.75" customHeight="1" x14ac:dyDescent="0.55000000000000004">
      <c r="B132" s="603" t="s">
        <v>289</v>
      </c>
      <c r="C132" s="603"/>
      <c r="D132" s="438">
        <v>24726</v>
      </c>
      <c r="E132" s="439">
        <v>150936</v>
      </c>
      <c r="F132" s="439">
        <v>23846</v>
      </c>
      <c r="G132" s="440">
        <v>96.4</v>
      </c>
      <c r="H132" s="438">
        <v>23398</v>
      </c>
      <c r="I132" s="439">
        <v>144540</v>
      </c>
      <c r="J132" s="439">
        <v>22594</v>
      </c>
      <c r="K132" s="440">
        <v>96.6</v>
      </c>
      <c r="L132" s="438">
        <v>21344</v>
      </c>
      <c r="M132" s="439">
        <v>128037</v>
      </c>
      <c r="N132" s="439">
        <v>20672</v>
      </c>
      <c r="O132" s="440">
        <v>96.9</v>
      </c>
    </row>
    <row r="133" spans="2:15" s="13" customFormat="1" ht="18.75" customHeight="1" x14ac:dyDescent="0.55000000000000004">
      <c r="B133" s="603" t="s">
        <v>290</v>
      </c>
      <c r="C133" s="603"/>
      <c r="D133" s="433">
        <v>94251</v>
      </c>
      <c r="E133" s="434">
        <v>489498</v>
      </c>
      <c r="F133" s="434">
        <v>90213</v>
      </c>
      <c r="G133" s="435">
        <v>95.7</v>
      </c>
      <c r="H133" s="433">
        <v>91621</v>
      </c>
      <c r="I133" s="434">
        <v>475308</v>
      </c>
      <c r="J133" s="434">
        <v>88463</v>
      </c>
      <c r="K133" s="435">
        <v>96.6</v>
      </c>
      <c r="L133" s="433">
        <v>76604</v>
      </c>
      <c r="M133" s="434">
        <v>394829</v>
      </c>
      <c r="N133" s="434">
        <v>74095</v>
      </c>
      <c r="O133" s="435">
        <v>96.7</v>
      </c>
    </row>
    <row r="134" spans="2:15" s="13" customFormat="1" ht="18.75" customHeight="1" x14ac:dyDescent="0.55000000000000004">
      <c r="B134" s="603" t="s">
        <v>291</v>
      </c>
      <c r="C134" s="603"/>
      <c r="D134" s="438">
        <v>27749</v>
      </c>
      <c r="E134" s="439">
        <v>137818</v>
      </c>
      <c r="F134" s="439">
        <v>26757</v>
      </c>
      <c r="G134" s="440">
        <v>96.4</v>
      </c>
      <c r="H134" s="438">
        <v>26256</v>
      </c>
      <c r="I134" s="439">
        <v>129770</v>
      </c>
      <c r="J134" s="439">
        <v>25333</v>
      </c>
      <c r="K134" s="440">
        <v>96.5</v>
      </c>
      <c r="L134" s="438">
        <v>23081</v>
      </c>
      <c r="M134" s="439">
        <v>113036</v>
      </c>
      <c r="N134" s="439">
        <v>22352</v>
      </c>
      <c r="O134" s="440">
        <v>96.8</v>
      </c>
    </row>
    <row r="135" spans="2:15" s="13" customFormat="1" ht="18.75" customHeight="1" x14ac:dyDescent="0.55000000000000004">
      <c r="B135" s="603" t="s">
        <v>292</v>
      </c>
      <c r="C135" s="603"/>
      <c r="D135" s="433">
        <v>27908</v>
      </c>
      <c r="E135" s="434">
        <v>191602</v>
      </c>
      <c r="F135" s="434">
        <v>26896</v>
      </c>
      <c r="G135" s="435">
        <v>96.4</v>
      </c>
      <c r="H135" s="433">
        <v>25496</v>
      </c>
      <c r="I135" s="434">
        <v>176977</v>
      </c>
      <c r="J135" s="434">
        <v>24610</v>
      </c>
      <c r="K135" s="435">
        <v>96.5</v>
      </c>
      <c r="L135" s="433">
        <v>21896</v>
      </c>
      <c r="M135" s="434">
        <v>148236</v>
      </c>
      <c r="N135" s="434">
        <v>21199</v>
      </c>
      <c r="O135" s="435">
        <v>96.8</v>
      </c>
    </row>
    <row r="136" spans="2:15" s="13" customFormat="1" ht="18.75" customHeight="1" x14ac:dyDescent="0.55000000000000004">
      <c r="B136" s="603" t="s">
        <v>293</v>
      </c>
      <c r="C136" s="603"/>
      <c r="D136" s="438">
        <v>3871</v>
      </c>
      <c r="E136" s="439">
        <v>10949</v>
      </c>
      <c r="F136" s="439">
        <v>3708</v>
      </c>
      <c r="G136" s="440">
        <v>96.4</v>
      </c>
      <c r="H136" s="438">
        <v>3853</v>
      </c>
      <c r="I136" s="439">
        <v>11120</v>
      </c>
      <c r="J136" s="439">
        <v>3715</v>
      </c>
      <c r="K136" s="440">
        <v>96.4</v>
      </c>
      <c r="L136" s="438">
        <v>3906</v>
      </c>
      <c r="M136" s="439">
        <v>11475</v>
      </c>
      <c r="N136" s="439">
        <v>3785</v>
      </c>
      <c r="O136" s="440">
        <v>96.9</v>
      </c>
    </row>
    <row r="137" spans="2:15" s="13" customFormat="1" ht="18.75" customHeight="1" x14ac:dyDescent="0.55000000000000004">
      <c r="B137" s="603" t="s">
        <v>294</v>
      </c>
      <c r="C137" s="603"/>
      <c r="D137" s="433">
        <v>25948</v>
      </c>
      <c r="E137" s="434">
        <v>101365</v>
      </c>
      <c r="F137" s="434">
        <v>25024</v>
      </c>
      <c r="G137" s="437" t="s">
        <v>97</v>
      </c>
      <c r="H137" s="433">
        <v>24921</v>
      </c>
      <c r="I137" s="434">
        <v>95541</v>
      </c>
      <c r="J137" s="434">
        <v>24172</v>
      </c>
      <c r="K137" s="437" t="s">
        <v>97</v>
      </c>
      <c r="L137" s="433">
        <v>25775</v>
      </c>
      <c r="M137" s="434">
        <v>96254</v>
      </c>
      <c r="N137" s="434">
        <v>24990</v>
      </c>
      <c r="O137" s="437" t="s">
        <v>97</v>
      </c>
    </row>
    <row r="138" spans="2:15" x14ac:dyDescent="0.55000000000000004">
      <c r="L138" s="12"/>
      <c r="M138" s="12"/>
      <c r="N138" s="12"/>
      <c r="O138" s="12"/>
    </row>
    <row r="139" spans="2:15" s="13" customFormat="1" ht="18.75" customHeight="1" x14ac:dyDescent="0.55000000000000004">
      <c r="B139" s="603" t="s">
        <v>281</v>
      </c>
      <c r="C139" s="603"/>
      <c r="D139" s="716">
        <v>2023</v>
      </c>
      <c r="E139" s="717"/>
      <c r="F139" s="717"/>
      <c r="G139" s="718"/>
      <c r="H139" s="716">
        <v>2024</v>
      </c>
      <c r="I139" s="717"/>
      <c r="J139" s="717"/>
      <c r="K139" s="718"/>
      <c r="L139" s="716">
        <v>2025</v>
      </c>
      <c r="M139" s="717"/>
      <c r="N139" s="717"/>
      <c r="O139" s="718"/>
    </row>
    <row r="140" spans="2:15" s="13" customFormat="1" ht="27" x14ac:dyDescent="0.55000000000000004">
      <c r="B140" s="603"/>
      <c r="C140" s="603"/>
      <c r="D140" s="430" t="s">
        <v>611</v>
      </c>
      <c r="E140" s="431" t="s">
        <v>609</v>
      </c>
      <c r="F140" s="431" t="s">
        <v>610</v>
      </c>
      <c r="G140" s="432" t="s">
        <v>607</v>
      </c>
      <c r="H140" s="430" t="s">
        <v>611</v>
      </c>
      <c r="I140" s="431" t="s">
        <v>609</v>
      </c>
      <c r="J140" s="431" t="s">
        <v>610</v>
      </c>
      <c r="K140" s="432" t="s">
        <v>607</v>
      </c>
      <c r="L140" s="430" t="s">
        <v>611</v>
      </c>
      <c r="M140" s="431" t="s">
        <v>609</v>
      </c>
      <c r="N140" s="431" t="s">
        <v>610</v>
      </c>
      <c r="O140" s="432" t="s">
        <v>607</v>
      </c>
    </row>
    <row r="141" spans="2:15" s="13" customFormat="1" ht="18.75" customHeight="1" x14ac:dyDescent="0.55000000000000004">
      <c r="B141" s="603" t="s">
        <v>282</v>
      </c>
      <c r="C141" s="603"/>
      <c r="D141" s="433">
        <v>3004</v>
      </c>
      <c r="E141" s="434">
        <v>11419</v>
      </c>
      <c r="F141" s="434">
        <v>2911.9999999999995</v>
      </c>
      <c r="G141" s="435">
        <v>96.9</v>
      </c>
      <c r="H141" s="433">
        <v>2978.3999999999996</v>
      </c>
      <c r="I141" s="434">
        <v>11649</v>
      </c>
      <c r="J141" s="434">
        <v>2895.0999999999995</v>
      </c>
      <c r="K141" s="435">
        <v>97.2</v>
      </c>
      <c r="L141" s="433">
        <v>2971.2</v>
      </c>
      <c r="M141" s="434">
        <v>11345</v>
      </c>
      <c r="N141" s="434">
        <v>2861.2999999999997</v>
      </c>
      <c r="O141" s="435">
        <v>96.3</v>
      </c>
    </row>
    <row r="142" spans="2:15" s="13" customFormat="1" ht="18.75" customHeight="1" x14ac:dyDescent="0.55000000000000004">
      <c r="B142" s="603" t="s">
        <v>283</v>
      </c>
      <c r="C142" s="603"/>
      <c r="D142" s="438">
        <v>54800</v>
      </c>
      <c r="E142" s="439">
        <v>383470</v>
      </c>
      <c r="F142" s="439">
        <v>52896</v>
      </c>
      <c r="G142" s="440">
        <v>96.5</v>
      </c>
      <c r="H142" s="438">
        <v>50993.8</v>
      </c>
      <c r="I142" s="439">
        <v>352549</v>
      </c>
      <c r="J142" s="439">
        <v>49205.4</v>
      </c>
      <c r="K142" s="440">
        <v>96.5</v>
      </c>
      <c r="L142" s="438">
        <v>50635</v>
      </c>
      <c r="M142" s="439">
        <v>346401</v>
      </c>
      <c r="N142" s="439">
        <v>48605.2</v>
      </c>
      <c r="O142" s="440">
        <v>96</v>
      </c>
    </row>
    <row r="143" spans="2:15" s="13" customFormat="1" ht="18.75" customHeight="1" x14ac:dyDescent="0.55000000000000004">
      <c r="B143" s="603" t="s">
        <v>284</v>
      </c>
      <c r="C143" s="603"/>
      <c r="D143" s="433">
        <v>55238</v>
      </c>
      <c r="E143" s="434">
        <v>408334</v>
      </c>
      <c r="F143" s="434">
        <v>53360</v>
      </c>
      <c r="G143" s="435">
        <v>96.6</v>
      </c>
      <c r="H143" s="433">
        <v>51446</v>
      </c>
      <c r="I143" s="434">
        <v>377733</v>
      </c>
      <c r="J143" s="434">
        <v>49575</v>
      </c>
      <c r="K143" s="435">
        <v>96.4</v>
      </c>
      <c r="L143" s="433">
        <v>49888</v>
      </c>
      <c r="M143" s="434">
        <v>366306</v>
      </c>
      <c r="N143" s="434">
        <v>48007</v>
      </c>
      <c r="O143" s="435">
        <v>96.2</v>
      </c>
    </row>
    <row r="144" spans="2:15" s="13" customFormat="1" ht="18.75" customHeight="1" x14ac:dyDescent="0.55000000000000004">
      <c r="B144" s="603" t="s">
        <v>285</v>
      </c>
      <c r="C144" s="603"/>
      <c r="D144" s="438">
        <v>112765</v>
      </c>
      <c r="E144" s="439">
        <v>476287</v>
      </c>
      <c r="F144" s="439">
        <v>108816</v>
      </c>
      <c r="G144" s="441">
        <v>96</v>
      </c>
      <c r="H144" s="438">
        <v>104950</v>
      </c>
      <c r="I144" s="439">
        <v>433411</v>
      </c>
      <c r="J144" s="439">
        <v>101420</v>
      </c>
      <c r="K144" s="441">
        <v>97</v>
      </c>
      <c r="L144" s="438">
        <v>97245</v>
      </c>
      <c r="M144" s="439">
        <v>401047</v>
      </c>
      <c r="N144" s="439">
        <v>93746</v>
      </c>
      <c r="O144" s="441">
        <v>96</v>
      </c>
    </row>
    <row r="145" spans="1:15" s="13" customFormat="1" ht="18.75" customHeight="1" x14ac:dyDescent="0.55000000000000004">
      <c r="B145" s="603" t="s">
        <v>286</v>
      </c>
      <c r="C145" s="603"/>
      <c r="D145" s="433">
        <v>79447</v>
      </c>
      <c r="E145" s="434">
        <v>384312</v>
      </c>
      <c r="F145" s="434">
        <v>76928</v>
      </c>
      <c r="G145" s="435">
        <v>96.8</v>
      </c>
      <c r="H145" s="433">
        <v>74451.399999999994</v>
      </c>
      <c r="I145" s="434">
        <v>359879</v>
      </c>
      <c r="J145" s="434">
        <v>72153.100000000006</v>
      </c>
      <c r="K145" s="435">
        <v>96.9</v>
      </c>
      <c r="L145" s="433">
        <v>71473.100000000006</v>
      </c>
      <c r="M145" s="434">
        <v>348061</v>
      </c>
      <c r="N145" s="434">
        <v>68901.100000000006</v>
      </c>
      <c r="O145" s="435">
        <v>96.4</v>
      </c>
    </row>
    <row r="146" spans="1:15" s="13" customFormat="1" ht="18.75" customHeight="1" x14ac:dyDescent="0.55000000000000004">
      <c r="B146" s="603" t="s">
        <v>287</v>
      </c>
      <c r="C146" s="603"/>
      <c r="D146" s="438">
        <v>1495</v>
      </c>
      <c r="E146" s="439">
        <v>4020</v>
      </c>
      <c r="F146" s="439">
        <v>1454</v>
      </c>
      <c r="G146" s="440">
        <v>97.2</v>
      </c>
      <c r="H146" s="438">
        <v>1476.6</v>
      </c>
      <c r="I146" s="439">
        <v>3959</v>
      </c>
      <c r="J146" s="439">
        <v>1437.6</v>
      </c>
      <c r="K146" s="440">
        <v>97.4</v>
      </c>
      <c r="L146" s="438">
        <v>1365.1</v>
      </c>
      <c r="M146" s="439">
        <v>3663</v>
      </c>
      <c r="N146" s="439">
        <v>1322.1999999999998</v>
      </c>
      <c r="O146" s="440">
        <v>96.9</v>
      </c>
    </row>
    <row r="147" spans="1:15" s="13" customFormat="1" ht="18.75" customHeight="1" x14ac:dyDescent="0.55000000000000004">
      <c r="B147" s="603" t="s">
        <v>288</v>
      </c>
      <c r="C147" s="603"/>
      <c r="D147" s="433">
        <v>3092</v>
      </c>
      <c r="E147" s="434">
        <v>8320</v>
      </c>
      <c r="F147" s="434">
        <v>2974</v>
      </c>
      <c r="G147" s="436">
        <v>96</v>
      </c>
      <c r="H147" s="433">
        <v>3434.1</v>
      </c>
      <c r="I147" s="434">
        <v>9282</v>
      </c>
      <c r="J147" s="434">
        <v>3320</v>
      </c>
      <c r="K147" s="436">
        <v>97</v>
      </c>
      <c r="L147" s="433">
        <v>3251.7</v>
      </c>
      <c r="M147" s="434">
        <v>8566</v>
      </c>
      <c r="N147" s="434">
        <v>3137.4</v>
      </c>
      <c r="O147" s="436">
        <v>96</v>
      </c>
    </row>
    <row r="148" spans="1:15" s="13" customFormat="1" ht="18.75" customHeight="1" x14ac:dyDescent="0.55000000000000004">
      <c r="B148" s="603" t="s">
        <v>289</v>
      </c>
      <c r="C148" s="603"/>
      <c r="D148" s="438">
        <v>21525</v>
      </c>
      <c r="E148" s="439">
        <v>124895</v>
      </c>
      <c r="F148" s="439">
        <v>20794</v>
      </c>
      <c r="G148" s="440">
        <v>96.6</v>
      </c>
      <c r="H148" s="438">
        <v>19846.8</v>
      </c>
      <c r="I148" s="439">
        <v>112905</v>
      </c>
      <c r="J148" s="439">
        <v>19205.2</v>
      </c>
      <c r="K148" s="440">
        <v>96.8</v>
      </c>
      <c r="L148" s="438">
        <v>18952.5</v>
      </c>
      <c r="M148" s="439">
        <v>106332</v>
      </c>
      <c r="N148" s="439">
        <v>18255.900000000001</v>
      </c>
      <c r="O148" s="440">
        <v>96.3</v>
      </c>
    </row>
    <row r="149" spans="1:15" s="13" customFormat="1" ht="18.75" customHeight="1" x14ac:dyDescent="0.55000000000000004">
      <c r="B149" s="603" t="s">
        <v>290</v>
      </c>
      <c r="C149" s="603"/>
      <c r="D149" s="433">
        <v>74652</v>
      </c>
      <c r="E149" s="434">
        <v>382699</v>
      </c>
      <c r="F149" s="434">
        <v>72064</v>
      </c>
      <c r="G149" s="435">
        <v>96.5</v>
      </c>
      <c r="H149" s="433">
        <v>69014</v>
      </c>
      <c r="I149" s="434">
        <v>349603</v>
      </c>
      <c r="J149" s="434">
        <v>66585</v>
      </c>
      <c r="K149" s="435">
        <v>96.5</v>
      </c>
      <c r="L149" s="433">
        <v>65402</v>
      </c>
      <c r="M149" s="434">
        <v>332797</v>
      </c>
      <c r="N149" s="434">
        <v>62978</v>
      </c>
      <c r="O149" s="435">
        <v>96.3</v>
      </c>
    </row>
    <row r="150" spans="1:15" s="13" customFormat="1" ht="18.75" customHeight="1" x14ac:dyDescent="0.55000000000000004">
      <c r="B150" s="603" t="s">
        <v>291</v>
      </c>
      <c r="C150" s="603"/>
      <c r="D150" s="438">
        <v>23587</v>
      </c>
      <c r="E150" s="439">
        <v>114054</v>
      </c>
      <c r="F150" s="439">
        <v>22808</v>
      </c>
      <c r="G150" s="440">
        <v>96.7</v>
      </c>
      <c r="H150" s="438">
        <v>21391</v>
      </c>
      <c r="I150" s="439">
        <v>102818</v>
      </c>
      <c r="J150" s="439">
        <v>20679</v>
      </c>
      <c r="K150" s="440">
        <v>96.7</v>
      </c>
      <c r="L150" s="438">
        <v>19914</v>
      </c>
      <c r="M150" s="439">
        <v>95254</v>
      </c>
      <c r="N150" s="439">
        <v>19146</v>
      </c>
      <c r="O150" s="440">
        <v>96.1</v>
      </c>
    </row>
    <row r="151" spans="1:15" s="13" customFormat="1" ht="18.75" customHeight="1" x14ac:dyDescent="0.55000000000000004">
      <c r="B151" s="603" t="s">
        <v>292</v>
      </c>
      <c r="C151" s="603"/>
      <c r="D151" s="433">
        <v>20797</v>
      </c>
      <c r="E151" s="434">
        <v>139642</v>
      </c>
      <c r="F151" s="434">
        <v>20079</v>
      </c>
      <c r="G151" s="435">
        <v>96.5</v>
      </c>
      <c r="H151" s="433">
        <v>18917</v>
      </c>
      <c r="I151" s="434">
        <v>124175</v>
      </c>
      <c r="J151" s="434">
        <v>18324</v>
      </c>
      <c r="K151" s="435">
        <v>96.7</v>
      </c>
      <c r="L151" s="433">
        <v>17431</v>
      </c>
      <c r="M151" s="434">
        <v>113624</v>
      </c>
      <c r="N151" s="434">
        <v>16756</v>
      </c>
      <c r="O151" s="435">
        <v>96.1</v>
      </c>
    </row>
    <row r="152" spans="1:15" s="13" customFormat="1" ht="18.75" customHeight="1" x14ac:dyDescent="0.55000000000000004">
      <c r="B152" s="603" t="s">
        <v>293</v>
      </c>
      <c r="C152" s="603"/>
      <c r="D152" s="438">
        <v>3467</v>
      </c>
      <c r="E152" s="439">
        <v>10789</v>
      </c>
      <c r="F152" s="439">
        <v>3364</v>
      </c>
      <c r="G152" s="440">
        <v>97</v>
      </c>
      <c r="H152" s="438">
        <v>3509</v>
      </c>
      <c r="I152" s="439">
        <v>11029</v>
      </c>
      <c r="J152" s="439">
        <v>3401.9</v>
      </c>
      <c r="K152" s="440">
        <v>96.9</v>
      </c>
      <c r="L152" s="438">
        <v>3491.9</v>
      </c>
      <c r="M152" s="439">
        <v>10747</v>
      </c>
      <c r="N152" s="439">
        <v>3367.5</v>
      </c>
      <c r="O152" s="440">
        <v>96.4</v>
      </c>
    </row>
    <row r="153" spans="1:15" s="13" customFormat="1" ht="18.75" customHeight="1" x14ac:dyDescent="0.55000000000000004">
      <c r="B153" s="603" t="s">
        <v>294</v>
      </c>
      <c r="C153" s="603"/>
      <c r="D153" s="433">
        <v>28017</v>
      </c>
      <c r="E153" s="434">
        <v>102840</v>
      </c>
      <c r="F153" s="434">
        <v>27107</v>
      </c>
      <c r="G153" s="437" t="s">
        <v>97</v>
      </c>
      <c r="H153" s="433">
        <v>26895.773999999998</v>
      </c>
      <c r="I153" s="434">
        <v>96207</v>
      </c>
      <c r="J153" s="434">
        <v>26101.440999999999</v>
      </c>
      <c r="K153" s="437" t="s">
        <v>97</v>
      </c>
      <c r="L153" s="433">
        <v>27105.308000000005</v>
      </c>
      <c r="M153" s="434">
        <v>95890</v>
      </c>
      <c r="N153" s="434">
        <v>26111.905999999999</v>
      </c>
      <c r="O153" s="437" t="s">
        <v>97</v>
      </c>
    </row>
    <row r="154" spans="1:15" s="13" customFormat="1" ht="18.75" customHeight="1" x14ac:dyDescent="0.55000000000000004">
      <c r="B154" s="205"/>
      <c r="C154" s="205"/>
      <c r="D154" s="89"/>
      <c r="E154" s="89"/>
      <c r="F154" s="89"/>
      <c r="G154" s="206"/>
      <c r="H154" s="89"/>
      <c r="I154" s="89"/>
      <c r="J154" s="89"/>
      <c r="K154" s="206"/>
      <c r="L154" s="89"/>
      <c r="M154" s="89"/>
      <c r="N154" s="89"/>
      <c r="O154" s="206"/>
    </row>
    <row r="156" spans="1:15" ht="24" customHeight="1" x14ac:dyDescent="0.55000000000000004">
      <c r="A156" s="2" t="s">
        <v>493</v>
      </c>
      <c r="B156" s="20"/>
    </row>
    <row r="157" spans="1:15" ht="24" customHeight="1" x14ac:dyDescent="0.55000000000000004">
      <c r="B157" s="11" t="s">
        <v>374</v>
      </c>
    </row>
    <row r="158" spans="1:15" s="13" customFormat="1" ht="18.75" customHeight="1" x14ac:dyDescent="0.55000000000000004">
      <c r="B158" s="603" t="s">
        <v>379</v>
      </c>
      <c r="C158" s="603"/>
      <c r="D158" s="603"/>
      <c r="E158" s="63" t="s">
        <v>100</v>
      </c>
      <c r="F158" s="63" t="s">
        <v>101</v>
      </c>
      <c r="G158" s="63" t="s">
        <v>102</v>
      </c>
      <c r="H158" s="63" t="s">
        <v>103</v>
      </c>
      <c r="I158" s="63" t="s">
        <v>104</v>
      </c>
      <c r="J158" s="63" t="s">
        <v>588</v>
      </c>
      <c r="K158" s="63" t="s">
        <v>644</v>
      </c>
      <c r="L158" s="63" t="s">
        <v>666</v>
      </c>
      <c r="M158" s="63" t="s">
        <v>771</v>
      </c>
      <c r="N158" s="63" t="s">
        <v>901</v>
      </c>
    </row>
    <row r="159" spans="1:15" s="13" customFormat="1" ht="18.75" customHeight="1" x14ac:dyDescent="0.55000000000000004">
      <c r="B159" s="603" t="s">
        <v>214</v>
      </c>
      <c r="C159" s="135" t="s">
        <v>386</v>
      </c>
      <c r="D159" s="135" t="s">
        <v>381</v>
      </c>
      <c r="E159" s="136">
        <v>163</v>
      </c>
      <c r="F159" s="136">
        <v>93</v>
      </c>
      <c r="G159" s="136">
        <v>56</v>
      </c>
      <c r="H159" s="136">
        <v>26</v>
      </c>
      <c r="I159" s="136">
        <v>36</v>
      </c>
      <c r="J159" s="136">
        <v>12</v>
      </c>
      <c r="K159" s="114">
        <v>12</v>
      </c>
      <c r="L159" s="114">
        <v>8</v>
      </c>
      <c r="M159" s="114">
        <v>6</v>
      </c>
      <c r="N159" s="114">
        <v>3</v>
      </c>
    </row>
    <row r="160" spans="1:15" s="13" customFormat="1" ht="18.75" customHeight="1" x14ac:dyDescent="0.55000000000000004">
      <c r="B160" s="603"/>
      <c r="C160" s="104" t="s">
        <v>387</v>
      </c>
      <c r="D160" s="104" t="s">
        <v>381</v>
      </c>
      <c r="E160" s="139">
        <v>12565</v>
      </c>
      <c r="F160" s="139">
        <v>5576</v>
      </c>
      <c r="G160" s="139">
        <v>4993</v>
      </c>
      <c r="H160" s="139">
        <v>4013</v>
      </c>
      <c r="I160" s="139">
        <v>3213</v>
      </c>
      <c r="J160" s="139">
        <v>2586</v>
      </c>
      <c r="K160" s="119">
        <v>2610</v>
      </c>
      <c r="L160" s="119">
        <v>2784</v>
      </c>
      <c r="M160" s="119">
        <v>2952</v>
      </c>
      <c r="N160" s="119">
        <v>3170</v>
      </c>
    </row>
    <row r="161" spans="2:15" s="13" customFormat="1" ht="18.75" customHeight="1" x14ac:dyDescent="0.55000000000000004">
      <c r="B161" s="603"/>
      <c r="C161" s="63" t="s">
        <v>200</v>
      </c>
      <c r="D161" s="63" t="s">
        <v>381</v>
      </c>
      <c r="E161" s="65">
        <v>12728</v>
      </c>
      <c r="F161" s="65">
        <v>5669</v>
      </c>
      <c r="G161" s="65">
        <v>5049</v>
      </c>
      <c r="H161" s="65">
        <v>4039</v>
      </c>
      <c r="I161" s="65">
        <v>3249</v>
      </c>
      <c r="J161" s="65">
        <v>2598</v>
      </c>
      <c r="K161" s="66">
        <v>2622</v>
      </c>
      <c r="L161" s="66">
        <v>2792</v>
      </c>
      <c r="M161" s="66">
        <v>2958</v>
      </c>
      <c r="N161" s="66">
        <v>3173</v>
      </c>
    </row>
    <row r="162" spans="2:15" s="13" customFormat="1" ht="18.75" customHeight="1" x14ac:dyDescent="0.55000000000000004">
      <c r="B162" s="603" t="s">
        <v>266</v>
      </c>
      <c r="C162" s="207" t="s">
        <v>386</v>
      </c>
      <c r="D162" s="135" t="s">
        <v>385</v>
      </c>
      <c r="E162" s="137">
        <v>26</v>
      </c>
      <c r="F162" s="136">
        <v>7</v>
      </c>
      <c r="G162" s="136">
        <v>5</v>
      </c>
      <c r="H162" s="137">
        <v>4</v>
      </c>
      <c r="I162" s="136">
        <v>3</v>
      </c>
      <c r="J162" s="136">
        <v>1</v>
      </c>
      <c r="K162" s="116">
        <v>1</v>
      </c>
      <c r="L162" s="116">
        <v>2</v>
      </c>
      <c r="M162" s="116">
        <v>0.56699999999999995</v>
      </c>
      <c r="N162" s="116">
        <v>0.20300000000000001</v>
      </c>
    </row>
    <row r="163" spans="2:15" s="13" customFormat="1" ht="18.75" customHeight="1" x14ac:dyDescent="0.55000000000000004">
      <c r="B163" s="603"/>
      <c r="C163" s="208" t="s">
        <v>387</v>
      </c>
      <c r="D163" s="104" t="s">
        <v>385</v>
      </c>
      <c r="E163" s="89">
        <v>3299</v>
      </c>
      <c r="F163" s="139">
        <v>1386</v>
      </c>
      <c r="G163" s="139">
        <v>1237</v>
      </c>
      <c r="H163" s="89">
        <v>999</v>
      </c>
      <c r="I163" s="139">
        <v>749</v>
      </c>
      <c r="J163" s="139">
        <v>583</v>
      </c>
      <c r="K163" s="121">
        <v>571</v>
      </c>
      <c r="L163" s="121">
        <v>610</v>
      </c>
      <c r="M163" s="121">
        <v>660.73699999999997</v>
      </c>
      <c r="N163" s="121">
        <v>677.226</v>
      </c>
    </row>
    <row r="164" spans="2:15" s="13" customFormat="1" ht="18.75" customHeight="1" x14ac:dyDescent="0.55000000000000004">
      <c r="B164" s="603"/>
      <c r="C164" s="63" t="s">
        <v>200</v>
      </c>
      <c r="D164" s="63" t="s">
        <v>385</v>
      </c>
      <c r="E164" s="65">
        <v>3325</v>
      </c>
      <c r="F164" s="65">
        <v>1393</v>
      </c>
      <c r="G164" s="65">
        <v>1242</v>
      </c>
      <c r="H164" s="65">
        <v>1003</v>
      </c>
      <c r="I164" s="65">
        <v>752</v>
      </c>
      <c r="J164" s="65">
        <v>585</v>
      </c>
      <c r="K164" s="66">
        <v>572</v>
      </c>
      <c r="L164" s="66">
        <v>612</v>
      </c>
      <c r="M164" s="66">
        <v>661.30399999999997</v>
      </c>
      <c r="N164" s="66">
        <v>677.42899999999997</v>
      </c>
    </row>
    <row r="165" spans="2:15" s="13" customFormat="1" ht="18.75" customHeight="1" x14ac:dyDescent="0.55000000000000004">
      <c r="B165" s="205"/>
      <c r="C165" s="205"/>
      <c r="D165" s="205"/>
      <c r="E165" s="89"/>
      <c r="F165" s="89"/>
      <c r="G165" s="89"/>
      <c r="H165" s="89"/>
      <c r="I165" s="89"/>
      <c r="J165" s="89"/>
      <c r="K165" s="89"/>
      <c r="L165" s="89"/>
      <c r="M165" s="89"/>
      <c r="N165" s="89"/>
    </row>
    <row r="166" spans="2:15" x14ac:dyDescent="0.55000000000000004">
      <c r="O166" s="12"/>
    </row>
    <row r="167" spans="2:15" ht="24" customHeight="1" x14ac:dyDescent="0.55000000000000004">
      <c r="B167" s="11" t="s">
        <v>360</v>
      </c>
      <c r="O167" s="12"/>
    </row>
    <row r="168" spans="2:15" s="13" customFormat="1" ht="18.75" customHeight="1" x14ac:dyDescent="0.55000000000000004">
      <c r="B168" s="603" t="s">
        <v>379</v>
      </c>
      <c r="C168" s="603"/>
      <c r="D168" s="603"/>
      <c r="E168" s="63" t="s">
        <v>100</v>
      </c>
      <c r="F168" s="63" t="s">
        <v>101</v>
      </c>
      <c r="G168" s="63" t="s">
        <v>102</v>
      </c>
      <c r="H168" s="63" t="s">
        <v>103</v>
      </c>
      <c r="I168" s="63" t="s">
        <v>104</v>
      </c>
      <c r="J168" s="63" t="s">
        <v>588</v>
      </c>
      <c r="K168" s="63" t="s">
        <v>644</v>
      </c>
      <c r="L168" s="63" t="s">
        <v>666</v>
      </c>
      <c r="M168" s="63" t="s">
        <v>771</v>
      </c>
      <c r="N168" s="63" t="s">
        <v>901</v>
      </c>
    </row>
    <row r="169" spans="2:15" s="13" customFormat="1" ht="18.75" customHeight="1" x14ac:dyDescent="0.55000000000000004">
      <c r="B169" s="603" t="s">
        <v>214</v>
      </c>
      <c r="C169" s="207" t="s">
        <v>380</v>
      </c>
      <c r="D169" s="135" t="s">
        <v>381</v>
      </c>
      <c r="E169" s="137">
        <v>2179</v>
      </c>
      <c r="F169" s="136">
        <v>889</v>
      </c>
      <c r="G169" s="137">
        <v>895</v>
      </c>
      <c r="H169" s="136">
        <v>987</v>
      </c>
      <c r="I169" s="137">
        <v>782</v>
      </c>
      <c r="J169" s="136">
        <v>707</v>
      </c>
      <c r="K169" s="114">
        <v>752</v>
      </c>
      <c r="L169" s="114">
        <v>881</v>
      </c>
      <c r="M169" s="114">
        <v>1048</v>
      </c>
      <c r="N169" s="114">
        <v>1242</v>
      </c>
    </row>
    <row r="170" spans="2:15" s="13" customFormat="1" ht="18.75" customHeight="1" x14ac:dyDescent="0.55000000000000004">
      <c r="B170" s="603"/>
      <c r="C170" s="209" t="s">
        <v>382</v>
      </c>
      <c r="D170" s="210" t="s">
        <v>381</v>
      </c>
      <c r="E170" s="174">
        <v>10141</v>
      </c>
      <c r="F170" s="172">
        <v>4596</v>
      </c>
      <c r="G170" s="174">
        <v>3972</v>
      </c>
      <c r="H170" s="172">
        <v>3266</v>
      </c>
      <c r="I170" s="174">
        <v>2419</v>
      </c>
      <c r="J170" s="172">
        <v>1942</v>
      </c>
      <c r="K170" s="176">
        <v>1923</v>
      </c>
      <c r="L170" s="176">
        <v>2053</v>
      </c>
      <c r="M170" s="176">
        <v>2032</v>
      </c>
      <c r="N170" s="176">
        <v>2144</v>
      </c>
    </row>
    <row r="171" spans="2:15" s="13" customFormat="1" ht="18.75" customHeight="1" x14ac:dyDescent="0.55000000000000004">
      <c r="B171" s="603"/>
      <c r="C171" s="208" t="s">
        <v>383</v>
      </c>
      <c r="D171" s="104" t="s">
        <v>381</v>
      </c>
      <c r="E171" s="89">
        <v>273</v>
      </c>
      <c r="F171" s="140">
        <v>67</v>
      </c>
      <c r="G171" s="89">
        <v>67</v>
      </c>
      <c r="H171" s="140">
        <v>45</v>
      </c>
      <c r="I171" s="89">
        <v>56</v>
      </c>
      <c r="J171" s="140">
        <v>44</v>
      </c>
      <c r="K171" s="121">
        <v>53</v>
      </c>
      <c r="L171" s="121">
        <v>77</v>
      </c>
      <c r="M171" s="121">
        <v>81</v>
      </c>
      <c r="N171" s="121">
        <v>74</v>
      </c>
    </row>
    <row r="172" spans="2:15" s="13" customFormat="1" ht="18.75" customHeight="1" x14ac:dyDescent="0.55000000000000004">
      <c r="B172" s="603"/>
      <c r="C172" s="63" t="s">
        <v>200</v>
      </c>
      <c r="D172" s="63" t="s">
        <v>381</v>
      </c>
      <c r="E172" s="211">
        <v>12593</v>
      </c>
      <c r="F172" s="65">
        <v>5552</v>
      </c>
      <c r="G172" s="211">
        <v>4934</v>
      </c>
      <c r="H172" s="65">
        <v>4298</v>
      </c>
      <c r="I172" s="211">
        <v>3257</v>
      </c>
      <c r="J172" s="65">
        <v>2693</v>
      </c>
      <c r="K172" s="66">
        <v>2728</v>
      </c>
      <c r="L172" s="66">
        <v>3011</v>
      </c>
      <c r="M172" s="66">
        <v>3161</v>
      </c>
      <c r="N172" s="66">
        <v>3460</v>
      </c>
    </row>
    <row r="173" spans="2:15" s="13" customFormat="1" ht="18.75" customHeight="1" x14ac:dyDescent="0.55000000000000004">
      <c r="B173" s="603" t="s">
        <v>377</v>
      </c>
      <c r="C173" s="207" t="s">
        <v>380</v>
      </c>
      <c r="D173" s="135" t="s">
        <v>384</v>
      </c>
      <c r="E173" s="137">
        <v>9834</v>
      </c>
      <c r="F173" s="183">
        <v>4380</v>
      </c>
      <c r="G173" s="137">
        <v>4365</v>
      </c>
      <c r="H173" s="183">
        <v>4854</v>
      </c>
      <c r="I173" s="137">
        <v>4664</v>
      </c>
      <c r="J173" s="183">
        <v>4119</v>
      </c>
      <c r="K173" s="116">
        <v>4737</v>
      </c>
      <c r="L173" s="116">
        <v>5736</v>
      </c>
      <c r="M173" s="116">
        <v>6955</v>
      </c>
      <c r="N173" s="116">
        <v>8482</v>
      </c>
    </row>
    <row r="174" spans="2:15" s="13" customFormat="1" ht="18.75" customHeight="1" x14ac:dyDescent="0.55000000000000004">
      <c r="B174" s="603"/>
      <c r="C174" s="208" t="s">
        <v>382</v>
      </c>
      <c r="D174" s="104" t="s">
        <v>384</v>
      </c>
      <c r="E174" s="89">
        <v>63452</v>
      </c>
      <c r="F174" s="139">
        <v>29368</v>
      </c>
      <c r="G174" s="89">
        <v>26317</v>
      </c>
      <c r="H174" s="139">
        <v>22309</v>
      </c>
      <c r="I174" s="89">
        <v>16506</v>
      </c>
      <c r="J174" s="139">
        <v>13306</v>
      </c>
      <c r="K174" s="121">
        <v>13562</v>
      </c>
      <c r="L174" s="121">
        <v>15346</v>
      </c>
      <c r="M174" s="121">
        <v>15013</v>
      </c>
      <c r="N174" s="121">
        <v>16058</v>
      </c>
    </row>
    <row r="175" spans="2:15" s="13" customFormat="1" ht="18.75" customHeight="1" x14ac:dyDescent="0.55000000000000004">
      <c r="B175" s="607"/>
      <c r="C175" s="63" t="s">
        <v>200</v>
      </c>
      <c r="D175" s="63" t="s">
        <v>384</v>
      </c>
      <c r="E175" s="65">
        <v>73286</v>
      </c>
      <c r="F175" s="65">
        <v>33748</v>
      </c>
      <c r="G175" s="65">
        <v>30682</v>
      </c>
      <c r="H175" s="65">
        <v>27163</v>
      </c>
      <c r="I175" s="65">
        <v>21170</v>
      </c>
      <c r="J175" s="65">
        <v>17425</v>
      </c>
      <c r="K175" s="66">
        <v>18299</v>
      </c>
      <c r="L175" s="66">
        <v>21082</v>
      </c>
      <c r="M175" s="66">
        <v>21968</v>
      </c>
      <c r="N175" s="66">
        <v>24540</v>
      </c>
    </row>
    <row r="176" spans="2:15" s="13" customFormat="1" ht="18.75" customHeight="1" x14ac:dyDescent="0.55000000000000004">
      <c r="B176" s="603" t="s">
        <v>266</v>
      </c>
      <c r="C176" s="603"/>
      <c r="D176" s="63" t="s">
        <v>385</v>
      </c>
      <c r="E176" s="65">
        <v>6258</v>
      </c>
      <c r="F176" s="65">
        <v>2811</v>
      </c>
      <c r="G176" s="65">
        <v>2701</v>
      </c>
      <c r="H176" s="65">
        <v>2926</v>
      </c>
      <c r="I176" s="65">
        <v>3008</v>
      </c>
      <c r="J176" s="65">
        <v>2426.9999999999995</v>
      </c>
      <c r="K176" s="66">
        <v>2925</v>
      </c>
      <c r="L176" s="66">
        <v>3952</v>
      </c>
      <c r="M176" s="66">
        <v>4882</v>
      </c>
      <c r="N176" s="66">
        <v>5698.3</v>
      </c>
    </row>
    <row r="177" spans="2:15" s="13" customFormat="1" ht="18.75" customHeight="1" x14ac:dyDescent="0.55000000000000004">
      <c r="B177" s="205"/>
      <c r="C177" s="205"/>
      <c r="D177" s="205"/>
      <c r="E177" s="89"/>
      <c r="F177" s="89"/>
      <c r="G177" s="89"/>
      <c r="H177" s="89"/>
      <c r="I177" s="89"/>
      <c r="J177" s="89"/>
      <c r="K177" s="89"/>
      <c r="L177" s="89"/>
      <c r="M177" s="89"/>
      <c r="N177" s="89"/>
    </row>
    <row r="178" spans="2:15" x14ac:dyDescent="0.55000000000000004">
      <c r="C178" s="20"/>
      <c r="D178" s="20"/>
      <c r="E178" s="20"/>
      <c r="F178" s="20"/>
      <c r="G178" s="20"/>
      <c r="H178" s="20"/>
      <c r="I178" s="20"/>
      <c r="L178" s="20"/>
      <c r="M178" s="20"/>
      <c r="N178" s="20"/>
      <c r="O178" s="12"/>
    </row>
    <row r="179" spans="2:15" ht="24" customHeight="1" x14ac:dyDescent="0.55000000000000004">
      <c r="B179" s="11" t="s">
        <v>361</v>
      </c>
      <c r="O179" s="12"/>
    </row>
    <row r="180" spans="2:15" s="13" customFormat="1" ht="18.75" customHeight="1" x14ac:dyDescent="0.55000000000000004">
      <c r="B180" s="603" t="s">
        <v>379</v>
      </c>
      <c r="C180" s="603"/>
      <c r="D180" s="603"/>
      <c r="E180" s="63" t="s">
        <v>100</v>
      </c>
      <c r="F180" s="63" t="s">
        <v>101</v>
      </c>
      <c r="G180" s="63" t="s">
        <v>102</v>
      </c>
      <c r="H180" s="63" t="s">
        <v>103</v>
      </c>
      <c r="I180" s="63" t="s">
        <v>104</v>
      </c>
      <c r="J180" s="63" t="s">
        <v>588</v>
      </c>
      <c r="K180" s="63" t="s">
        <v>644</v>
      </c>
      <c r="L180" s="63" t="s">
        <v>666</v>
      </c>
      <c r="M180" s="63" t="s">
        <v>771</v>
      </c>
      <c r="N180" s="63" t="s">
        <v>901</v>
      </c>
    </row>
    <row r="181" spans="2:15" s="13" customFormat="1" ht="18.75" customHeight="1" x14ac:dyDescent="0.55000000000000004">
      <c r="B181" s="603" t="s">
        <v>214</v>
      </c>
      <c r="C181" s="603"/>
      <c r="D181" s="63" t="s">
        <v>381</v>
      </c>
      <c r="E181" s="65">
        <v>13387</v>
      </c>
      <c r="F181" s="65">
        <v>5824</v>
      </c>
      <c r="G181" s="65">
        <v>5226</v>
      </c>
      <c r="H181" s="65">
        <v>4501</v>
      </c>
      <c r="I181" s="65">
        <v>3517</v>
      </c>
      <c r="J181" s="65">
        <v>2938</v>
      </c>
      <c r="K181" s="65">
        <v>2940</v>
      </c>
      <c r="L181" s="65">
        <v>3271</v>
      </c>
      <c r="M181" s="65">
        <v>3361</v>
      </c>
      <c r="N181" s="65">
        <v>3613</v>
      </c>
    </row>
    <row r="182" spans="2:15" s="13" customFormat="1" ht="18.75" customHeight="1" x14ac:dyDescent="0.55000000000000004">
      <c r="B182" s="603" t="s">
        <v>266</v>
      </c>
      <c r="C182" s="603"/>
      <c r="D182" s="63" t="s">
        <v>388</v>
      </c>
      <c r="E182" s="65">
        <v>3312</v>
      </c>
      <c r="F182" s="65">
        <v>1472</v>
      </c>
      <c r="G182" s="65">
        <v>1318</v>
      </c>
      <c r="H182" s="65">
        <v>1140</v>
      </c>
      <c r="I182" s="65">
        <v>895</v>
      </c>
      <c r="J182" s="65">
        <v>791</v>
      </c>
      <c r="K182" s="65">
        <v>771</v>
      </c>
      <c r="L182" s="65">
        <v>855</v>
      </c>
      <c r="M182" s="65">
        <v>911.15800000000002</v>
      </c>
      <c r="N182" s="65">
        <v>978</v>
      </c>
    </row>
    <row r="185" spans="2:15" ht="24" customHeight="1" x14ac:dyDescent="0.3">
      <c r="B185" s="2" t="s">
        <v>389</v>
      </c>
      <c r="H185" s="83" t="s">
        <v>784</v>
      </c>
    </row>
    <row r="186" spans="2:15" ht="18.75" customHeight="1" x14ac:dyDescent="0.55000000000000004">
      <c r="B186" s="536" t="s">
        <v>151</v>
      </c>
      <c r="C186" s="537" t="s">
        <v>649</v>
      </c>
      <c r="D186" s="719" t="s">
        <v>655</v>
      </c>
      <c r="E186" s="720"/>
      <c r="F186" s="721"/>
      <c r="G186" s="498" t="s">
        <v>650</v>
      </c>
      <c r="H186" s="498" t="s">
        <v>651</v>
      </c>
    </row>
    <row r="187" spans="2:15" ht="18.75" customHeight="1" x14ac:dyDescent="0.55000000000000004">
      <c r="B187" s="567">
        <v>1</v>
      </c>
      <c r="C187" s="563" t="s">
        <v>669</v>
      </c>
      <c r="D187" s="568" t="s">
        <v>390</v>
      </c>
      <c r="E187" s="569"/>
      <c r="F187" s="570"/>
      <c r="G187" s="499" t="s">
        <v>702</v>
      </c>
      <c r="H187" s="499"/>
    </row>
    <row r="188" spans="2:15" ht="18.75" customHeight="1" x14ac:dyDescent="0.55000000000000004">
      <c r="B188" s="567">
        <v>2</v>
      </c>
      <c r="C188" s="564" t="s">
        <v>670</v>
      </c>
      <c r="D188" s="571" t="s">
        <v>673</v>
      </c>
      <c r="E188" s="572"/>
      <c r="F188" s="573"/>
      <c r="G188" s="500" t="s">
        <v>703</v>
      </c>
      <c r="H188" s="500"/>
    </row>
    <row r="189" spans="2:15" ht="18.75" customHeight="1" x14ac:dyDescent="0.55000000000000004">
      <c r="B189" s="567">
        <v>3</v>
      </c>
      <c r="C189" s="563" t="s">
        <v>671</v>
      </c>
      <c r="D189" s="568" t="s">
        <v>674</v>
      </c>
      <c r="E189" s="569"/>
      <c r="F189" s="570"/>
      <c r="G189" s="499" t="s">
        <v>704</v>
      </c>
      <c r="H189" s="499"/>
    </row>
    <row r="190" spans="2:15" ht="18.75" customHeight="1" x14ac:dyDescent="0.55000000000000004">
      <c r="B190" s="567">
        <v>4</v>
      </c>
      <c r="C190" s="565">
        <v>603</v>
      </c>
      <c r="D190" s="571" t="s">
        <v>391</v>
      </c>
      <c r="E190" s="572"/>
      <c r="F190" s="573"/>
      <c r="G190" s="500" t="s">
        <v>702</v>
      </c>
      <c r="H190" s="500"/>
    </row>
    <row r="191" spans="2:15" ht="18.75" customHeight="1" x14ac:dyDescent="0.55000000000000004">
      <c r="B191" s="567">
        <v>5</v>
      </c>
      <c r="C191" s="566">
        <v>604</v>
      </c>
      <c r="D191" s="568" t="s">
        <v>675</v>
      </c>
      <c r="E191" s="569"/>
      <c r="F191" s="570"/>
      <c r="G191" s="499" t="s">
        <v>702</v>
      </c>
      <c r="H191" s="499"/>
    </row>
    <row r="192" spans="2:15" ht="18.75" customHeight="1" x14ac:dyDescent="0.55000000000000004">
      <c r="B192" s="567">
        <v>6</v>
      </c>
      <c r="C192" s="565">
        <v>611</v>
      </c>
      <c r="D192" s="571" t="s">
        <v>392</v>
      </c>
      <c r="E192" s="572"/>
      <c r="F192" s="573"/>
      <c r="G192" s="500" t="s">
        <v>702</v>
      </c>
      <c r="H192" s="500"/>
    </row>
    <row r="193" spans="2:8" ht="18.75" customHeight="1" x14ac:dyDescent="0.55000000000000004">
      <c r="B193" s="567">
        <v>7</v>
      </c>
      <c r="C193" s="566">
        <v>612</v>
      </c>
      <c r="D193" s="568" t="s">
        <v>676</v>
      </c>
      <c r="E193" s="569"/>
      <c r="F193" s="570"/>
      <c r="G193" s="499" t="s">
        <v>702</v>
      </c>
      <c r="H193" s="499"/>
    </row>
    <row r="194" spans="2:8" ht="18.75" customHeight="1" x14ac:dyDescent="0.55000000000000004">
      <c r="B194" s="567">
        <v>8</v>
      </c>
      <c r="C194" s="565">
        <v>614</v>
      </c>
      <c r="D194" s="571" t="s">
        <v>677</v>
      </c>
      <c r="E194" s="572"/>
      <c r="F194" s="573"/>
      <c r="G194" s="500" t="s">
        <v>702</v>
      </c>
      <c r="H194" s="500"/>
    </row>
    <row r="195" spans="2:8" ht="18.75" customHeight="1" x14ac:dyDescent="0.55000000000000004">
      <c r="B195" s="567">
        <v>9</v>
      </c>
      <c r="C195" s="566">
        <v>615</v>
      </c>
      <c r="D195" s="568" t="s">
        <v>678</v>
      </c>
      <c r="E195" s="569"/>
      <c r="F195" s="570"/>
      <c r="G195" s="499" t="s">
        <v>702</v>
      </c>
      <c r="H195" s="499"/>
    </row>
    <row r="196" spans="2:8" ht="18.75" customHeight="1" x14ac:dyDescent="0.55000000000000004">
      <c r="B196" s="567">
        <v>10</v>
      </c>
      <c r="C196" s="565">
        <v>618</v>
      </c>
      <c r="D196" s="571" t="s">
        <v>679</v>
      </c>
      <c r="E196" s="572"/>
      <c r="F196" s="573"/>
      <c r="G196" s="500" t="s">
        <v>702</v>
      </c>
      <c r="H196" s="500"/>
    </row>
    <row r="197" spans="2:8" ht="18.75" customHeight="1" x14ac:dyDescent="0.55000000000000004">
      <c r="B197" s="567">
        <v>11</v>
      </c>
      <c r="C197" s="566">
        <v>621</v>
      </c>
      <c r="D197" s="568" t="s">
        <v>680</v>
      </c>
      <c r="E197" s="569"/>
      <c r="F197" s="570"/>
      <c r="G197" s="499" t="s">
        <v>702</v>
      </c>
      <c r="H197" s="499"/>
    </row>
    <row r="198" spans="2:8" ht="18.75" customHeight="1" x14ac:dyDescent="0.55000000000000004">
      <c r="B198" s="567">
        <v>12</v>
      </c>
      <c r="C198" s="565">
        <v>622</v>
      </c>
      <c r="D198" s="571" t="s">
        <v>393</v>
      </c>
      <c r="E198" s="572"/>
      <c r="F198" s="573"/>
      <c r="G198" s="500" t="s">
        <v>702</v>
      </c>
      <c r="H198" s="500"/>
    </row>
    <row r="199" spans="2:8" ht="18.75" customHeight="1" x14ac:dyDescent="0.55000000000000004">
      <c r="B199" s="567">
        <v>13</v>
      </c>
      <c r="C199" s="566">
        <v>631</v>
      </c>
      <c r="D199" s="568" t="s">
        <v>681</v>
      </c>
      <c r="E199" s="569"/>
      <c r="F199" s="570"/>
      <c r="G199" s="499" t="s">
        <v>705</v>
      </c>
      <c r="H199" s="499"/>
    </row>
    <row r="200" spans="2:8" ht="18.75" customHeight="1" x14ac:dyDescent="0.55000000000000004">
      <c r="B200" s="567">
        <v>14</v>
      </c>
      <c r="C200" s="565">
        <v>632</v>
      </c>
      <c r="D200" s="571" t="s">
        <v>652</v>
      </c>
      <c r="E200" s="572"/>
      <c r="F200" s="573"/>
      <c r="G200" s="500" t="s">
        <v>706</v>
      </c>
      <c r="H200" s="500"/>
    </row>
    <row r="201" spans="2:8" ht="18.75" customHeight="1" x14ac:dyDescent="0.55000000000000004">
      <c r="B201" s="567">
        <v>15</v>
      </c>
      <c r="C201" s="566">
        <v>633</v>
      </c>
      <c r="D201" s="568" t="s">
        <v>682</v>
      </c>
      <c r="E201" s="569"/>
      <c r="F201" s="570"/>
      <c r="G201" s="499" t="s">
        <v>707</v>
      </c>
      <c r="H201" s="499"/>
    </row>
    <row r="202" spans="2:8" ht="18.75" customHeight="1" x14ac:dyDescent="0.55000000000000004">
      <c r="B202" s="567">
        <v>16</v>
      </c>
      <c r="C202" s="565">
        <v>636</v>
      </c>
      <c r="D202" s="571" t="s">
        <v>394</v>
      </c>
      <c r="E202" s="572"/>
      <c r="F202" s="573"/>
      <c r="G202" s="500" t="s">
        <v>708</v>
      </c>
      <c r="H202" s="500"/>
    </row>
    <row r="203" spans="2:8" ht="18.75" customHeight="1" x14ac:dyDescent="0.55000000000000004">
      <c r="B203" s="567">
        <v>17</v>
      </c>
      <c r="C203" s="566">
        <v>637</v>
      </c>
      <c r="D203" s="568" t="s">
        <v>683</v>
      </c>
      <c r="E203" s="569"/>
      <c r="F203" s="570"/>
      <c r="G203" s="499" t="s">
        <v>709</v>
      </c>
      <c r="H203" s="499"/>
    </row>
    <row r="204" spans="2:8" ht="18.75" customHeight="1" x14ac:dyDescent="0.55000000000000004">
      <c r="B204" s="567">
        <v>18</v>
      </c>
      <c r="C204" s="565">
        <v>638</v>
      </c>
      <c r="D204" s="571" t="s">
        <v>395</v>
      </c>
      <c r="E204" s="572"/>
      <c r="F204" s="573"/>
      <c r="G204" s="500" t="s">
        <v>710</v>
      </c>
      <c r="H204" s="500"/>
    </row>
    <row r="205" spans="2:8" ht="18.75" customHeight="1" x14ac:dyDescent="0.55000000000000004">
      <c r="B205" s="567">
        <v>19</v>
      </c>
      <c r="C205" s="566">
        <v>639</v>
      </c>
      <c r="D205" s="568" t="s">
        <v>684</v>
      </c>
      <c r="E205" s="569"/>
      <c r="F205" s="570"/>
      <c r="G205" s="499" t="s">
        <v>711</v>
      </c>
      <c r="H205" s="499"/>
    </row>
    <row r="206" spans="2:8" ht="18.75" customHeight="1" x14ac:dyDescent="0.55000000000000004">
      <c r="B206" s="567">
        <v>20</v>
      </c>
      <c r="C206" s="565">
        <v>641</v>
      </c>
      <c r="D206" s="571" t="s">
        <v>396</v>
      </c>
      <c r="E206" s="572"/>
      <c r="F206" s="573"/>
      <c r="G206" s="500" t="s">
        <v>712</v>
      </c>
      <c r="H206" s="500"/>
    </row>
    <row r="207" spans="2:8" ht="18.75" customHeight="1" x14ac:dyDescent="0.55000000000000004">
      <c r="B207" s="567">
        <v>21</v>
      </c>
      <c r="C207" s="566">
        <v>642</v>
      </c>
      <c r="D207" s="568" t="s">
        <v>685</v>
      </c>
      <c r="E207" s="569"/>
      <c r="F207" s="570"/>
      <c r="G207" s="499" t="s">
        <v>713</v>
      </c>
      <c r="H207" s="499"/>
    </row>
    <row r="208" spans="2:8" ht="18.75" customHeight="1" x14ac:dyDescent="0.55000000000000004">
      <c r="B208" s="567">
        <v>22</v>
      </c>
      <c r="C208" s="565">
        <v>643</v>
      </c>
      <c r="D208" s="571" t="s">
        <v>397</v>
      </c>
      <c r="E208" s="572"/>
      <c r="F208" s="573"/>
      <c r="G208" s="500" t="s">
        <v>714</v>
      </c>
      <c r="H208" s="500"/>
    </row>
    <row r="209" spans="2:8" ht="18.75" customHeight="1" x14ac:dyDescent="0.55000000000000004">
      <c r="B209" s="567">
        <v>23</v>
      </c>
      <c r="C209" s="566">
        <v>644</v>
      </c>
      <c r="D209" s="568" t="s">
        <v>686</v>
      </c>
      <c r="E209" s="569"/>
      <c r="F209" s="570"/>
      <c r="G209" s="499" t="s">
        <v>715</v>
      </c>
      <c r="H209" s="499"/>
    </row>
    <row r="210" spans="2:8" ht="18.75" customHeight="1" x14ac:dyDescent="0.55000000000000004">
      <c r="B210" s="567">
        <v>24</v>
      </c>
      <c r="C210" s="565">
        <v>648</v>
      </c>
      <c r="D210" s="571" t="s">
        <v>782</v>
      </c>
      <c r="E210" s="572"/>
      <c r="F210" s="573"/>
      <c r="G210" s="500" t="s">
        <v>716</v>
      </c>
      <c r="H210" s="500"/>
    </row>
    <row r="211" spans="2:8" ht="18.75" customHeight="1" x14ac:dyDescent="0.55000000000000004">
      <c r="B211" s="567">
        <v>25</v>
      </c>
      <c r="C211" s="566">
        <v>649</v>
      </c>
      <c r="D211" s="568" t="s">
        <v>783</v>
      </c>
      <c r="E211" s="569"/>
      <c r="F211" s="570"/>
      <c r="G211" s="499" t="s">
        <v>779</v>
      </c>
      <c r="H211" s="499"/>
    </row>
    <row r="212" spans="2:8" ht="18.75" customHeight="1" x14ac:dyDescent="0.55000000000000004">
      <c r="B212" s="567">
        <v>26</v>
      </c>
      <c r="C212" s="565">
        <v>650</v>
      </c>
      <c r="D212" s="571" t="s">
        <v>910</v>
      </c>
      <c r="E212" s="572"/>
      <c r="F212" s="573"/>
      <c r="G212" s="500" t="s">
        <v>911</v>
      </c>
      <c r="H212" s="500"/>
    </row>
    <row r="213" spans="2:8" ht="18.75" customHeight="1" x14ac:dyDescent="0.55000000000000004">
      <c r="B213" s="567">
        <v>27</v>
      </c>
      <c r="C213" s="566">
        <v>700</v>
      </c>
      <c r="D213" s="568" t="s">
        <v>688</v>
      </c>
      <c r="E213" s="569"/>
      <c r="F213" s="570"/>
      <c r="G213" s="499" t="s">
        <v>717</v>
      </c>
      <c r="H213" s="499"/>
    </row>
    <row r="214" spans="2:8" ht="18.75" customHeight="1" x14ac:dyDescent="0.55000000000000004">
      <c r="B214" s="567">
        <v>28</v>
      </c>
      <c r="C214" s="565">
        <v>701</v>
      </c>
      <c r="D214" s="571" t="s">
        <v>689</v>
      </c>
      <c r="E214" s="572"/>
      <c r="F214" s="573"/>
      <c r="G214" s="500" t="s">
        <v>717</v>
      </c>
      <c r="H214" s="500"/>
    </row>
    <row r="215" spans="2:8" ht="18.75" customHeight="1" x14ac:dyDescent="0.55000000000000004">
      <c r="B215" s="567">
        <v>29</v>
      </c>
      <c r="C215" s="566">
        <v>702</v>
      </c>
      <c r="D215" s="568" t="s">
        <v>653</v>
      </c>
      <c r="E215" s="569"/>
      <c r="F215" s="570"/>
      <c r="G215" s="499" t="s">
        <v>717</v>
      </c>
      <c r="H215" s="499"/>
    </row>
    <row r="216" spans="2:8" ht="18.75" customHeight="1" x14ac:dyDescent="0.55000000000000004">
      <c r="B216" s="567">
        <v>30</v>
      </c>
      <c r="C216" s="565">
        <v>703</v>
      </c>
      <c r="D216" s="571" t="s">
        <v>690</v>
      </c>
      <c r="E216" s="572"/>
      <c r="F216" s="573"/>
      <c r="G216" s="500" t="s">
        <v>718</v>
      </c>
      <c r="H216" s="500"/>
    </row>
    <row r="217" spans="2:8" ht="18.75" customHeight="1" x14ac:dyDescent="0.55000000000000004">
      <c r="B217" s="536" t="s">
        <v>97</v>
      </c>
      <c r="C217" s="563" t="s">
        <v>672</v>
      </c>
      <c r="D217" s="568" t="s">
        <v>691</v>
      </c>
      <c r="E217" s="569"/>
      <c r="F217" s="570"/>
      <c r="G217" s="499" t="s">
        <v>717</v>
      </c>
      <c r="H217" s="499" t="s">
        <v>719</v>
      </c>
    </row>
    <row r="218" spans="2:8" ht="18.75" customHeight="1" x14ac:dyDescent="0.55000000000000004">
      <c r="B218" s="536" t="s">
        <v>97</v>
      </c>
      <c r="C218" s="565">
        <v>602</v>
      </c>
      <c r="D218" s="571" t="s">
        <v>692</v>
      </c>
      <c r="E218" s="572"/>
      <c r="F218" s="573"/>
      <c r="G218" s="500" t="s">
        <v>702</v>
      </c>
      <c r="H218" s="500" t="s">
        <v>720</v>
      </c>
    </row>
    <row r="219" spans="2:8" ht="18.75" customHeight="1" x14ac:dyDescent="0.55000000000000004">
      <c r="B219" s="536" t="s">
        <v>97</v>
      </c>
      <c r="C219" s="566">
        <v>606</v>
      </c>
      <c r="D219" s="568" t="s">
        <v>693</v>
      </c>
      <c r="E219" s="569"/>
      <c r="F219" s="570"/>
      <c r="G219" s="499" t="s">
        <v>702</v>
      </c>
      <c r="H219" s="499" t="s">
        <v>721</v>
      </c>
    </row>
    <row r="220" spans="2:8" ht="18.75" customHeight="1" x14ac:dyDescent="0.55000000000000004">
      <c r="B220" s="536" t="s">
        <v>97</v>
      </c>
      <c r="C220" s="565">
        <v>607</v>
      </c>
      <c r="D220" s="571" t="s">
        <v>694</v>
      </c>
      <c r="E220" s="572"/>
      <c r="F220" s="573"/>
      <c r="G220" s="500" t="s">
        <v>702</v>
      </c>
      <c r="H220" s="500" t="s">
        <v>722</v>
      </c>
    </row>
    <row r="221" spans="2:8" ht="18.75" customHeight="1" x14ac:dyDescent="0.55000000000000004">
      <c r="B221" s="536" t="s">
        <v>97</v>
      </c>
      <c r="C221" s="566">
        <v>609</v>
      </c>
      <c r="D221" s="568" t="s">
        <v>695</v>
      </c>
      <c r="E221" s="569"/>
      <c r="F221" s="570"/>
      <c r="G221" s="499" t="s">
        <v>702</v>
      </c>
      <c r="H221" s="499" t="s">
        <v>723</v>
      </c>
    </row>
    <row r="222" spans="2:8" ht="18.75" customHeight="1" x14ac:dyDescent="0.55000000000000004">
      <c r="B222" s="536" t="s">
        <v>97</v>
      </c>
      <c r="C222" s="565">
        <v>616</v>
      </c>
      <c r="D222" s="571" t="s">
        <v>654</v>
      </c>
      <c r="E222" s="572"/>
      <c r="F222" s="573"/>
      <c r="G222" s="500" t="s">
        <v>702</v>
      </c>
      <c r="H222" s="500" t="s">
        <v>724</v>
      </c>
    </row>
    <row r="223" spans="2:8" ht="18.75" customHeight="1" x14ac:dyDescent="0.55000000000000004">
      <c r="B223" s="536" t="s">
        <v>97</v>
      </c>
      <c r="C223" s="566">
        <v>623</v>
      </c>
      <c r="D223" s="568" t="s">
        <v>696</v>
      </c>
      <c r="E223" s="569"/>
      <c r="F223" s="570"/>
      <c r="G223" s="499" t="s">
        <v>702</v>
      </c>
      <c r="H223" s="499" t="s">
        <v>725</v>
      </c>
    </row>
    <row r="224" spans="2:8" ht="18.75" customHeight="1" x14ac:dyDescent="0.55000000000000004">
      <c r="B224" s="536" t="s">
        <v>97</v>
      </c>
      <c r="C224" s="565">
        <v>625</v>
      </c>
      <c r="D224" s="571" t="s">
        <v>697</v>
      </c>
      <c r="E224" s="572"/>
      <c r="F224" s="573"/>
      <c r="G224" s="500" t="s">
        <v>702</v>
      </c>
      <c r="H224" s="500" t="s">
        <v>726</v>
      </c>
    </row>
    <row r="225" spans="1:15" ht="18.75" customHeight="1" x14ac:dyDescent="0.55000000000000004">
      <c r="B225" s="536" t="s">
        <v>97</v>
      </c>
      <c r="C225" s="566">
        <v>627</v>
      </c>
      <c r="D225" s="568" t="s">
        <v>698</v>
      </c>
      <c r="E225" s="569"/>
      <c r="F225" s="570"/>
      <c r="G225" s="499" t="s">
        <v>727</v>
      </c>
      <c r="H225" s="499" t="s">
        <v>728</v>
      </c>
    </row>
    <row r="226" spans="1:15" ht="18.75" customHeight="1" x14ac:dyDescent="0.55000000000000004">
      <c r="B226" s="536" t="s">
        <v>97</v>
      </c>
      <c r="C226" s="565">
        <v>634</v>
      </c>
      <c r="D226" s="571" t="s">
        <v>398</v>
      </c>
      <c r="E226" s="572"/>
      <c r="F226" s="573"/>
      <c r="G226" s="500" t="s">
        <v>729</v>
      </c>
      <c r="H226" s="500" t="s">
        <v>730</v>
      </c>
    </row>
    <row r="227" spans="1:15" ht="18.75" customHeight="1" x14ac:dyDescent="0.55000000000000004">
      <c r="B227" s="536" t="s">
        <v>97</v>
      </c>
      <c r="C227" s="566">
        <v>635</v>
      </c>
      <c r="D227" s="568" t="s">
        <v>699</v>
      </c>
      <c r="E227" s="569"/>
      <c r="F227" s="570"/>
      <c r="G227" s="499" t="s">
        <v>731</v>
      </c>
      <c r="H227" s="499" t="s">
        <v>732</v>
      </c>
    </row>
    <row r="228" spans="1:15" ht="18.75" customHeight="1" x14ac:dyDescent="0.55000000000000004">
      <c r="B228" s="536" t="s">
        <v>97</v>
      </c>
      <c r="C228" s="565">
        <v>640</v>
      </c>
      <c r="D228" s="571" t="s">
        <v>700</v>
      </c>
      <c r="E228" s="572"/>
      <c r="F228" s="573"/>
      <c r="G228" s="500" t="s">
        <v>733</v>
      </c>
      <c r="H228" s="500" t="s">
        <v>734</v>
      </c>
    </row>
    <row r="229" spans="1:15" ht="18.75" customHeight="1" x14ac:dyDescent="0.55000000000000004">
      <c r="B229" s="536" t="s">
        <v>97</v>
      </c>
      <c r="C229" s="566">
        <v>646</v>
      </c>
      <c r="D229" s="568" t="s">
        <v>701</v>
      </c>
      <c r="E229" s="569"/>
      <c r="F229" s="570"/>
      <c r="G229" s="499" t="s">
        <v>735</v>
      </c>
      <c r="H229" s="499" t="s">
        <v>734</v>
      </c>
    </row>
    <row r="230" spans="1:15" ht="18.75" customHeight="1" x14ac:dyDescent="0.55000000000000004">
      <c r="B230" s="536" t="s">
        <v>97</v>
      </c>
      <c r="C230" s="565">
        <v>647</v>
      </c>
      <c r="D230" s="571" t="s">
        <v>687</v>
      </c>
      <c r="E230" s="572"/>
      <c r="F230" s="573"/>
      <c r="G230" s="500" t="s">
        <v>780</v>
      </c>
      <c r="H230" s="500" t="s">
        <v>781</v>
      </c>
    </row>
    <row r="232" spans="1:15" ht="24" customHeight="1" x14ac:dyDescent="0.55000000000000004">
      <c r="A232" s="2" t="s">
        <v>526</v>
      </c>
      <c r="K232" s="20"/>
    </row>
    <row r="233" spans="1:15" ht="24" customHeight="1" x14ac:dyDescent="0.3">
      <c r="B233" s="11" t="s">
        <v>399</v>
      </c>
      <c r="N233" s="83" t="s">
        <v>400</v>
      </c>
    </row>
    <row r="234" spans="1:15" s="13" customFormat="1" ht="18.75" customHeight="1" x14ac:dyDescent="0.55000000000000004">
      <c r="B234" s="603" t="s">
        <v>379</v>
      </c>
      <c r="C234" s="603"/>
      <c r="D234" s="603"/>
      <c r="E234" s="63" t="s">
        <v>100</v>
      </c>
      <c r="F234" s="63" t="s">
        <v>101</v>
      </c>
      <c r="G234" s="63" t="s">
        <v>102</v>
      </c>
      <c r="H234" s="63" t="s">
        <v>103</v>
      </c>
      <c r="I234" s="63" t="s">
        <v>104</v>
      </c>
      <c r="J234" s="63" t="s">
        <v>588</v>
      </c>
      <c r="K234" s="63" t="s">
        <v>644</v>
      </c>
      <c r="L234" s="63" t="s">
        <v>666</v>
      </c>
      <c r="M234" s="63" t="s">
        <v>771</v>
      </c>
      <c r="N234" s="63" t="s">
        <v>901</v>
      </c>
    </row>
    <row r="235" spans="1:15" s="13" customFormat="1" ht="18.75" customHeight="1" x14ac:dyDescent="0.55000000000000004">
      <c r="B235" s="603" t="s">
        <v>401</v>
      </c>
      <c r="C235" s="603"/>
      <c r="D235" s="603"/>
      <c r="E235" s="213">
        <v>1510</v>
      </c>
      <c r="F235" s="212">
        <v>1510</v>
      </c>
      <c r="G235" s="213">
        <v>1510</v>
      </c>
      <c r="H235" s="212">
        <v>1550</v>
      </c>
      <c r="I235" s="213">
        <v>1620</v>
      </c>
      <c r="J235" s="212">
        <v>1700</v>
      </c>
      <c r="K235" s="214">
        <v>1810</v>
      </c>
      <c r="L235" s="214">
        <v>1690</v>
      </c>
      <c r="M235" s="214">
        <v>1800</v>
      </c>
      <c r="N235" s="214">
        <v>1900</v>
      </c>
    </row>
    <row r="236" spans="1:15" s="13" customFormat="1" ht="18.75" customHeight="1" x14ac:dyDescent="0.55000000000000004">
      <c r="B236" s="603" t="s">
        <v>335</v>
      </c>
      <c r="C236" s="603"/>
      <c r="D236" s="603"/>
      <c r="E236" s="216">
        <v>3360</v>
      </c>
      <c r="F236" s="215">
        <v>3710</v>
      </c>
      <c r="G236" s="216">
        <v>3710</v>
      </c>
      <c r="H236" s="215">
        <v>4060</v>
      </c>
      <c r="I236" s="216">
        <v>4630</v>
      </c>
      <c r="J236" s="215">
        <v>4870</v>
      </c>
      <c r="K236" s="215">
        <v>5260</v>
      </c>
      <c r="L236" s="215">
        <v>5180</v>
      </c>
      <c r="M236" s="215">
        <v>5960</v>
      </c>
      <c r="N236" s="215">
        <v>6100</v>
      </c>
    </row>
    <row r="237" spans="1:15" s="13" customFormat="1" ht="18.75" customHeight="1" x14ac:dyDescent="0.55000000000000004">
      <c r="B237" s="603" t="s">
        <v>402</v>
      </c>
      <c r="C237" s="603"/>
      <c r="D237" s="603"/>
      <c r="E237" s="218">
        <v>7120</v>
      </c>
      <c r="F237" s="217">
        <v>7250</v>
      </c>
      <c r="G237" s="218">
        <v>7250</v>
      </c>
      <c r="H237" s="217">
        <v>7400</v>
      </c>
      <c r="I237" s="218">
        <v>8240</v>
      </c>
      <c r="J237" s="217">
        <v>8900</v>
      </c>
      <c r="K237" s="219">
        <v>9150</v>
      </c>
      <c r="L237" s="219">
        <v>9950</v>
      </c>
      <c r="M237" s="219">
        <v>11320</v>
      </c>
      <c r="N237" s="219">
        <v>9450</v>
      </c>
    </row>
    <row r="238" spans="1:15" s="13" customFormat="1" ht="18.75" customHeight="1" x14ac:dyDescent="0.55000000000000004">
      <c r="B238" s="603" t="s">
        <v>200</v>
      </c>
      <c r="C238" s="603"/>
      <c r="D238" s="603"/>
      <c r="E238" s="220">
        <v>11990</v>
      </c>
      <c r="F238" s="220">
        <v>12470</v>
      </c>
      <c r="G238" s="220">
        <v>12470</v>
      </c>
      <c r="H238" s="220">
        <v>13010</v>
      </c>
      <c r="I238" s="220">
        <v>14490</v>
      </c>
      <c r="J238" s="220">
        <v>15470</v>
      </c>
      <c r="K238" s="220">
        <v>16220</v>
      </c>
      <c r="L238" s="220">
        <v>16820</v>
      </c>
      <c r="M238" s="220">
        <v>19080</v>
      </c>
      <c r="N238" s="220">
        <v>17450</v>
      </c>
    </row>
    <row r="239" spans="1:15" ht="15" customHeight="1" x14ac:dyDescent="0.55000000000000004">
      <c r="B239" s="20" t="s">
        <v>403</v>
      </c>
      <c r="O239" s="12"/>
    </row>
    <row r="240" spans="1:15" ht="15" customHeight="1" x14ac:dyDescent="0.55000000000000004">
      <c r="B240" s="20" t="s">
        <v>404</v>
      </c>
      <c r="O240" s="12"/>
    </row>
    <row r="241" spans="1:15" x14ac:dyDescent="0.55000000000000004">
      <c r="B241" s="20"/>
      <c r="O241" s="12"/>
    </row>
    <row r="242" spans="1:15" x14ac:dyDescent="0.55000000000000004">
      <c r="O242" s="12"/>
    </row>
    <row r="243" spans="1:15" ht="24" customHeight="1" x14ac:dyDescent="0.3">
      <c r="B243" s="11" t="s">
        <v>405</v>
      </c>
      <c r="M243" s="83"/>
      <c r="N243" s="83" t="s">
        <v>406</v>
      </c>
      <c r="O243" s="12"/>
    </row>
    <row r="244" spans="1:15" s="13" customFormat="1" ht="18.75" customHeight="1" x14ac:dyDescent="0.55000000000000004">
      <c r="B244" s="609" t="s">
        <v>407</v>
      </c>
      <c r="C244" s="621"/>
      <c r="D244" s="610"/>
      <c r="E244" s="63" t="s">
        <v>100</v>
      </c>
      <c r="F244" s="63" t="s">
        <v>101</v>
      </c>
      <c r="G244" s="63" t="s">
        <v>102</v>
      </c>
      <c r="H244" s="63" t="s">
        <v>103</v>
      </c>
      <c r="I244" s="63" t="s">
        <v>104</v>
      </c>
      <c r="J244" s="63" t="s">
        <v>588</v>
      </c>
      <c r="K244" s="63" t="s">
        <v>644</v>
      </c>
      <c r="L244" s="63" t="s">
        <v>666</v>
      </c>
      <c r="M244" s="63" t="s">
        <v>771</v>
      </c>
      <c r="N244" s="63" t="s">
        <v>901</v>
      </c>
    </row>
    <row r="245" spans="1:15" s="13" customFormat="1" ht="18.75" customHeight="1" x14ac:dyDescent="0.55000000000000004">
      <c r="B245" s="713" t="s">
        <v>408</v>
      </c>
      <c r="C245" s="714"/>
      <c r="D245" s="715"/>
      <c r="E245" s="137">
        <v>4011</v>
      </c>
      <c r="F245" s="136">
        <v>4377</v>
      </c>
      <c r="G245" s="137">
        <v>4415</v>
      </c>
      <c r="H245" s="136">
        <v>4162</v>
      </c>
      <c r="I245" s="137">
        <v>4775</v>
      </c>
      <c r="J245" s="136">
        <v>4596</v>
      </c>
      <c r="K245" s="183">
        <v>3328</v>
      </c>
      <c r="L245" s="183">
        <v>3124</v>
      </c>
      <c r="M245" s="183">
        <v>2722</v>
      </c>
      <c r="N245" s="183">
        <v>2326</v>
      </c>
    </row>
    <row r="246" spans="1:15" s="13" customFormat="1" ht="18.75" customHeight="1" x14ac:dyDescent="0.55000000000000004">
      <c r="B246" s="617" t="s">
        <v>409</v>
      </c>
      <c r="C246" s="618"/>
      <c r="D246" s="619"/>
      <c r="E246" s="89">
        <v>522</v>
      </c>
      <c r="F246" s="139">
        <v>482</v>
      </c>
      <c r="G246" s="89">
        <v>441</v>
      </c>
      <c r="H246" s="139">
        <v>341</v>
      </c>
      <c r="I246" s="89">
        <v>327</v>
      </c>
      <c r="J246" s="139">
        <v>291</v>
      </c>
      <c r="K246" s="140">
        <v>380</v>
      </c>
      <c r="L246" s="140">
        <v>372</v>
      </c>
      <c r="M246" s="140">
        <v>405</v>
      </c>
      <c r="N246" s="140">
        <v>278</v>
      </c>
    </row>
    <row r="247" spans="1:15" s="13" customFormat="1" ht="18.75" customHeight="1" x14ac:dyDescent="0.55000000000000004">
      <c r="B247" s="609" t="s">
        <v>200</v>
      </c>
      <c r="C247" s="621"/>
      <c r="D247" s="610"/>
      <c r="E247" s="65">
        <v>4533</v>
      </c>
      <c r="F247" s="65">
        <v>4859</v>
      </c>
      <c r="G247" s="65">
        <v>4856</v>
      </c>
      <c r="H247" s="65">
        <v>4503</v>
      </c>
      <c r="I247" s="65">
        <v>5102</v>
      </c>
      <c r="J247" s="65">
        <v>4887</v>
      </c>
      <c r="K247" s="65">
        <v>3708</v>
      </c>
      <c r="L247" s="65">
        <v>3496</v>
      </c>
      <c r="M247" s="65">
        <v>3127</v>
      </c>
      <c r="N247" s="65">
        <v>2604</v>
      </c>
    </row>
    <row r="248" spans="1:15" x14ac:dyDescent="0.55000000000000004">
      <c r="A248" s="21"/>
      <c r="B248" s="221"/>
      <c r="C248" s="221"/>
      <c r="D248" s="221"/>
      <c r="E248" s="221"/>
      <c r="F248" s="221"/>
      <c r="G248" s="221"/>
      <c r="H248" s="221"/>
      <c r="I248" s="221"/>
      <c r="J248" s="221"/>
      <c r="M248" s="221"/>
      <c r="N248" s="221"/>
      <c r="O248" s="12"/>
    </row>
    <row r="249" spans="1:15" x14ac:dyDescent="0.55000000000000004">
      <c r="A249" s="21"/>
      <c r="B249" s="221"/>
      <c r="C249" s="221"/>
      <c r="D249" s="221"/>
      <c r="E249" s="221"/>
      <c r="F249" s="221"/>
      <c r="G249" s="221"/>
      <c r="H249" s="221"/>
      <c r="I249" s="221"/>
      <c r="J249" s="221"/>
      <c r="M249" s="221"/>
      <c r="N249" s="221"/>
      <c r="O249" s="12"/>
    </row>
    <row r="250" spans="1:15" ht="24" customHeight="1" x14ac:dyDescent="0.55000000000000004">
      <c r="B250" s="146" t="s">
        <v>410</v>
      </c>
      <c r="O250" s="12"/>
    </row>
    <row r="251" spans="1:15" ht="24" customHeight="1" x14ac:dyDescent="0.55000000000000004">
      <c r="B251" s="11" t="s">
        <v>411</v>
      </c>
      <c r="O251" s="12"/>
    </row>
    <row r="252" spans="1:15" s="13" customFormat="1" ht="18.75" customHeight="1" x14ac:dyDescent="0.55000000000000004">
      <c r="B252" s="603" t="s">
        <v>379</v>
      </c>
      <c r="C252" s="603"/>
      <c r="D252" s="603"/>
      <c r="E252" s="63" t="s">
        <v>100</v>
      </c>
      <c r="F252" s="63" t="s">
        <v>101</v>
      </c>
      <c r="G252" s="63" t="s">
        <v>102</v>
      </c>
      <c r="H252" s="63" t="s">
        <v>103</v>
      </c>
      <c r="I252" s="63" t="s">
        <v>104</v>
      </c>
      <c r="J252" s="63" t="s">
        <v>588</v>
      </c>
      <c r="K252" s="63" t="s">
        <v>644</v>
      </c>
      <c r="L252" s="63" t="s">
        <v>666</v>
      </c>
      <c r="M252" s="63" t="s">
        <v>771</v>
      </c>
      <c r="N252" s="63" t="s">
        <v>901</v>
      </c>
    </row>
    <row r="253" spans="1:15" s="13" customFormat="1" ht="18.75" customHeight="1" x14ac:dyDescent="0.55000000000000004">
      <c r="B253" s="608" t="s">
        <v>214</v>
      </c>
      <c r="C253" s="207" t="s">
        <v>386</v>
      </c>
      <c r="D253" s="135" t="s">
        <v>381</v>
      </c>
      <c r="E253" s="137">
        <v>282</v>
      </c>
      <c r="F253" s="136">
        <v>385</v>
      </c>
      <c r="G253" s="137">
        <v>252</v>
      </c>
      <c r="H253" s="136">
        <v>109</v>
      </c>
      <c r="I253" s="137">
        <v>210</v>
      </c>
      <c r="J253" s="136">
        <v>118</v>
      </c>
      <c r="K253" s="116">
        <v>88</v>
      </c>
      <c r="L253" s="116">
        <v>53</v>
      </c>
      <c r="M253" s="116">
        <v>55</v>
      </c>
      <c r="N253" s="116">
        <v>33</v>
      </c>
    </row>
    <row r="254" spans="1:15" s="13" customFormat="1" ht="18.75" customHeight="1" x14ac:dyDescent="0.55000000000000004">
      <c r="B254" s="603"/>
      <c r="C254" s="208" t="s">
        <v>387</v>
      </c>
      <c r="D254" s="104" t="s">
        <v>381</v>
      </c>
      <c r="E254" s="89">
        <v>3836</v>
      </c>
      <c r="F254" s="140">
        <v>5296</v>
      </c>
      <c r="G254" s="89">
        <v>4639</v>
      </c>
      <c r="H254" s="140">
        <v>3699</v>
      </c>
      <c r="I254" s="89">
        <v>3064</v>
      </c>
      <c r="J254" s="140">
        <v>2593</v>
      </c>
      <c r="K254" s="121">
        <v>2391</v>
      </c>
      <c r="L254" s="121">
        <v>2329</v>
      </c>
      <c r="M254" s="121">
        <v>2309</v>
      </c>
      <c r="N254" s="121">
        <v>2170</v>
      </c>
    </row>
    <row r="255" spans="1:15" s="13" customFormat="1" ht="18.75" customHeight="1" x14ac:dyDescent="0.55000000000000004">
      <c r="B255" s="603"/>
      <c r="C255" s="85" t="s">
        <v>200</v>
      </c>
      <c r="D255" s="63" t="s">
        <v>381</v>
      </c>
      <c r="E255" s="143">
        <v>4118</v>
      </c>
      <c r="F255" s="65">
        <v>5681</v>
      </c>
      <c r="G255" s="211">
        <v>4891</v>
      </c>
      <c r="H255" s="65">
        <v>3808</v>
      </c>
      <c r="I255" s="211">
        <v>3274</v>
      </c>
      <c r="J255" s="65">
        <v>2711</v>
      </c>
      <c r="K255" s="66">
        <v>2479</v>
      </c>
      <c r="L255" s="66">
        <v>2382</v>
      </c>
      <c r="M255" s="66">
        <v>2364</v>
      </c>
      <c r="N255" s="66">
        <v>2203</v>
      </c>
    </row>
    <row r="256" spans="1:15" s="13" customFormat="1" ht="18.75" customHeight="1" x14ac:dyDescent="0.55000000000000004">
      <c r="B256" s="603" t="s">
        <v>266</v>
      </c>
      <c r="C256" s="207" t="s">
        <v>386</v>
      </c>
      <c r="D256" s="135" t="s">
        <v>385</v>
      </c>
      <c r="E256" s="137">
        <v>35</v>
      </c>
      <c r="F256" s="183">
        <v>41</v>
      </c>
      <c r="G256" s="137">
        <v>20</v>
      </c>
      <c r="H256" s="183">
        <v>14</v>
      </c>
      <c r="I256" s="137">
        <v>14</v>
      </c>
      <c r="J256" s="183">
        <v>11</v>
      </c>
      <c r="K256" s="116">
        <v>6</v>
      </c>
      <c r="L256" s="116">
        <v>5.5970000000000004</v>
      </c>
      <c r="M256" s="116">
        <v>3.391</v>
      </c>
      <c r="N256" s="116">
        <v>4.4960000000000004</v>
      </c>
    </row>
    <row r="257" spans="2:15" s="13" customFormat="1" ht="18.75" customHeight="1" x14ac:dyDescent="0.55000000000000004">
      <c r="B257" s="603"/>
      <c r="C257" s="208" t="s">
        <v>387</v>
      </c>
      <c r="D257" s="104" t="s">
        <v>385</v>
      </c>
      <c r="E257" s="89">
        <v>1014</v>
      </c>
      <c r="F257" s="139">
        <v>1346</v>
      </c>
      <c r="G257" s="89">
        <v>1181</v>
      </c>
      <c r="H257" s="139">
        <v>931</v>
      </c>
      <c r="I257" s="89">
        <v>717</v>
      </c>
      <c r="J257" s="139">
        <v>572</v>
      </c>
      <c r="K257" s="121">
        <v>527</v>
      </c>
      <c r="L257" s="121">
        <v>501</v>
      </c>
      <c r="M257" s="121">
        <v>518.48699999999997</v>
      </c>
      <c r="N257" s="121">
        <v>488.68599999999998</v>
      </c>
    </row>
    <row r="258" spans="2:15" s="13" customFormat="1" ht="18.75" customHeight="1" x14ac:dyDescent="0.55000000000000004">
      <c r="B258" s="603"/>
      <c r="C258" s="85" t="s">
        <v>200</v>
      </c>
      <c r="D258" s="63" t="s">
        <v>385</v>
      </c>
      <c r="E258" s="65">
        <v>1049</v>
      </c>
      <c r="F258" s="65">
        <v>1387</v>
      </c>
      <c r="G258" s="65">
        <v>1201</v>
      </c>
      <c r="H258" s="65">
        <v>945</v>
      </c>
      <c r="I258" s="65">
        <v>731</v>
      </c>
      <c r="J258" s="65">
        <v>583</v>
      </c>
      <c r="K258" s="66">
        <v>534</v>
      </c>
      <c r="L258" s="66">
        <v>507</v>
      </c>
      <c r="M258" s="66">
        <v>521.87799999999993</v>
      </c>
      <c r="N258" s="66">
        <v>493.18199999999996</v>
      </c>
    </row>
    <row r="259" spans="2:15" x14ac:dyDescent="0.55000000000000004">
      <c r="B259" s="221"/>
      <c r="C259" s="221"/>
      <c r="D259" s="221"/>
      <c r="E259" s="221"/>
      <c r="F259" s="222"/>
      <c r="G259" s="221"/>
      <c r="H259" s="221"/>
      <c r="I259" s="221"/>
      <c r="J259" s="222"/>
      <c r="K259" s="222"/>
      <c r="L259" s="221"/>
      <c r="M259" s="221"/>
      <c r="N259" s="221"/>
      <c r="O259" s="12"/>
    </row>
    <row r="260" spans="2:15" ht="24" customHeight="1" x14ac:dyDescent="0.55000000000000004">
      <c r="B260" s="11" t="s">
        <v>412</v>
      </c>
      <c r="O260" s="12"/>
    </row>
    <row r="261" spans="2:15" s="13" customFormat="1" ht="18.75" customHeight="1" x14ac:dyDescent="0.55000000000000004">
      <c r="B261" s="603" t="s">
        <v>379</v>
      </c>
      <c r="C261" s="603"/>
      <c r="D261" s="603"/>
      <c r="E261" s="63" t="s">
        <v>100</v>
      </c>
      <c r="F261" s="63" t="s">
        <v>101</v>
      </c>
      <c r="G261" s="63" t="s">
        <v>102</v>
      </c>
      <c r="H261" s="63" t="s">
        <v>103</v>
      </c>
      <c r="I261" s="63" t="s">
        <v>104</v>
      </c>
      <c r="J261" s="63" t="s">
        <v>588</v>
      </c>
      <c r="K261" s="63" t="s">
        <v>644</v>
      </c>
      <c r="L261" s="63" t="s">
        <v>666</v>
      </c>
      <c r="M261" s="63" t="s">
        <v>771</v>
      </c>
      <c r="N261" s="63" t="s">
        <v>901</v>
      </c>
    </row>
    <row r="262" spans="2:15" s="13" customFormat="1" ht="18.75" customHeight="1" x14ac:dyDescent="0.55000000000000004">
      <c r="B262" s="603" t="s">
        <v>214</v>
      </c>
      <c r="C262" s="207" t="s">
        <v>380</v>
      </c>
      <c r="D262" s="135" t="s">
        <v>381</v>
      </c>
      <c r="E262" s="137">
        <v>484</v>
      </c>
      <c r="F262" s="136">
        <v>761</v>
      </c>
      <c r="G262" s="137">
        <v>791</v>
      </c>
      <c r="H262" s="136">
        <v>699</v>
      </c>
      <c r="I262" s="137">
        <v>766</v>
      </c>
      <c r="J262" s="136">
        <v>669</v>
      </c>
      <c r="K262" s="116">
        <v>688</v>
      </c>
      <c r="L262" s="116">
        <v>685</v>
      </c>
      <c r="M262" s="116">
        <v>824</v>
      </c>
      <c r="N262" s="116">
        <v>980</v>
      </c>
    </row>
    <row r="263" spans="2:15" s="13" customFormat="1" ht="18.75" customHeight="1" x14ac:dyDescent="0.55000000000000004">
      <c r="B263" s="603"/>
      <c r="C263" s="209" t="s">
        <v>382</v>
      </c>
      <c r="D263" s="210" t="s">
        <v>381</v>
      </c>
      <c r="E263" s="174">
        <v>3301</v>
      </c>
      <c r="F263" s="172">
        <v>4381</v>
      </c>
      <c r="G263" s="174">
        <v>3700</v>
      </c>
      <c r="H263" s="172">
        <v>3062</v>
      </c>
      <c r="I263" s="174">
        <v>2440</v>
      </c>
      <c r="J263" s="172">
        <v>2013</v>
      </c>
      <c r="K263" s="176">
        <v>1750</v>
      </c>
      <c r="L263" s="176">
        <v>1690</v>
      </c>
      <c r="M263" s="176">
        <v>1534</v>
      </c>
      <c r="N263" s="176">
        <v>1856</v>
      </c>
    </row>
    <row r="264" spans="2:15" s="13" customFormat="1" ht="18.75" customHeight="1" x14ac:dyDescent="0.55000000000000004">
      <c r="B264" s="603"/>
      <c r="C264" s="208" t="s">
        <v>383</v>
      </c>
      <c r="D264" s="187" t="s">
        <v>381</v>
      </c>
      <c r="E264" s="89">
        <v>110</v>
      </c>
      <c r="F264" s="140">
        <v>118</v>
      </c>
      <c r="G264" s="89">
        <v>125</v>
      </c>
      <c r="H264" s="140">
        <v>85</v>
      </c>
      <c r="I264" s="89">
        <v>78</v>
      </c>
      <c r="J264" s="140">
        <v>57</v>
      </c>
      <c r="K264" s="121">
        <v>44</v>
      </c>
      <c r="L264" s="121">
        <v>60</v>
      </c>
      <c r="M264" s="121">
        <v>63</v>
      </c>
      <c r="N264" s="121">
        <v>55</v>
      </c>
    </row>
    <row r="265" spans="2:15" s="13" customFormat="1" ht="18.75" customHeight="1" x14ac:dyDescent="0.55000000000000004">
      <c r="B265" s="603"/>
      <c r="C265" s="223" t="s">
        <v>200</v>
      </c>
      <c r="D265" s="63" t="s">
        <v>381</v>
      </c>
      <c r="E265" s="211">
        <v>3895</v>
      </c>
      <c r="F265" s="65">
        <v>5260</v>
      </c>
      <c r="G265" s="211">
        <v>4616</v>
      </c>
      <c r="H265" s="65">
        <v>3846</v>
      </c>
      <c r="I265" s="211">
        <v>3284</v>
      </c>
      <c r="J265" s="65">
        <v>2739</v>
      </c>
      <c r="K265" s="66">
        <v>2482</v>
      </c>
      <c r="L265" s="66">
        <v>2435</v>
      </c>
      <c r="M265" s="66">
        <v>2421</v>
      </c>
      <c r="N265" s="66">
        <v>2891</v>
      </c>
    </row>
    <row r="266" spans="2:15" s="13" customFormat="1" ht="18.75" customHeight="1" x14ac:dyDescent="0.55000000000000004">
      <c r="B266" s="603" t="s">
        <v>377</v>
      </c>
      <c r="C266" s="207" t="s">
        <v>380</v>
      </c>
      <c r="D266" s="224" t="s">
        <v>384</v>
      </c>
      <c r="E266" s="137">
        <v>1887</v>
      </c>
      <c r="F266" s="183">
        <v>3105</v>
      </c>
      <c r="G266" s="137">
        <v>3439</v>
      </c>
      <c r="H266" s="183">
        <v>3111</v>
      </c>
      <c r="I266" s="137">
        <v>3448</v>
      </c>
      <c r="J266" s="183">
        <v>2849</v>
      </c>
      <c r="K266" s="116">
        <v>3095</v>
      </c>
      <c r="L266" s="116">
        <v>3504</v>
      </c>
      <c r="M266" s="116">
        <v>4386</v>
      </c>
      <c r="N266" s="116">
        <v>5318</v>
      </c>
    </row>
    <row r="267" spans="2:15" s="13" customFormat="1" ht="18.75" customHeight="1" x14ac:dyDescent="0.55000000000000004">
      <c r="B267" s="603"/>
      <c r="C267" s="208" t="s">
        <v>382</v>
      </c>
      <c r="D267" s="104" t="s">
        <v>384</v>
      </c>
      <c r="E267" s="89">
        <v>18824</v>
      </c>
      <c r="F267" s="139">
        <v>24297</v>
      </c>
      <c r="G267" s="89">
        <v>21896</v>
      </c>
      <c r="H267" s="139">
        <v>19054</v>
      </c>
      <c r="I267" s="89">
        <v>15806</v>
      </c>
      <c r="J267" s="139">
        <v>13587</v>
      </c>
      <c r="K267" s="121">
        <v>12418</v>
      </c>
      <c r="L267" s="121">
        <v>12713</v>
      </c>
      <c r="M267" s="121">
        <v>11764</v>
      </c>
      <c r="N267" s="121">
        <v>13428</v>
      </c>
    </row>
    <row r="268" spans="2:15" s="13" customFormat="1" ht="18.75" customHeight="1" x14ac:dyDescent="0.55000000000000004">
      <c r="B268" s="607"/>
      <c r="C268" s="63" t="s">
        <v>200</v>
      </c>
      <c r="D268" s="63" t="s">
        <v>384</v>
      </c>
      <c r="E268" s="65">
        <v>20711</v>
      </c>
      <c r="F268" s="65">
        <v>27402</v>
      </c>
      <c r="G268" s="65">
        <v>25335</v>
      </c>
      <c r="H268" s="65">
        <v>22165</v>
      </c>
      <c r="I268" s="65">
        <v>19254</v>
      </c>
      <c r="J268" s="65">
        <v>16436</v>
      </c>
      <c r="K268" s="66">
        <v>15513</v>
      </c>
      <c r="L268" s="66">
        <v>16217</v>
      </c>
      <c r="M268" s="66">
        <v>16150</v>
      </c>
      <c r="N268" s="66">
        <v>18746</v>
      </c>
    </row>
    <row r="269" spans="2:15" s="13" customFormat="1" ht="18.75" customHeight="1" x14ac:dyDescent="0.55000000000000004">
      <c r="B269" s="603" t="s">
        <v>266</v>
      </c>
      <c r="C269" s="603"/>
      <c r="D269" s="63" t="s">
        <v>385</v>
      </c>
      <c r="E269" s="65">
        <v>1225</v>
      </c>
      <c r="F269" s="65">
        <v>1973</v>
      </c>
      <c r="G269" s="65">
        <v>2275</v>
      </c>
      <c r="H269" s="65">
        <v>1985</v>
      </c>
      <c r="I269" s="65">
        <v>2268</v>
      </c>
      <c r="J269" s="65">
        <v>1837</v>
      </c>
      <c r="K269" s="66">
        <v>1949</v>
      </c>
      <c r="L269" s="66">
        <v>2398</v>
      </c>
      <c r="M269" s="66">
        <v>3154</v>
      </c>
      <c r="N269" s="66">
        <v>3594.4</v>
      </c>
    </row>
    <row r="270" spans="2:15" x14ac:dyDescent="0.55000000000000004">
      <c r="B270" s="29"/>
      <c r="O270" s="12"/>
    </row>
    <row r="271" spans="2:15" ht="24" customHeight="1" x14ac:dyDescent="0.55000000000000004">
      <c r="B271" s="2" t="s">
        <v>494</v>
      </c>
      <c r="O271" s="12"/>
    </row>
    <row r="272" spans="2:15" s="13" customFormat="1" ht="18.75" customHeight="1" x14ac:dyDescent="0.55000000000000004">
      <c r="B272" s="609" t="s">
        <v>379</v>
      </c>
      <c r="C272" s="621"/>
      <c r="D272" s="610"/>
      <c r="E272" s="63" t="s">
        <v>100</v>
      </c>
      <c r="F272" s="63" t="s">
        <v>101</v>
      </c>
      <c r="G272" s="63" t="s">
        <v>102</v>
      </c>
      <c r="H272" s="63" t="s">
        <v>103</v>
      </c>
      <c r="I272" s="63" t="s">
        <v>104</v>
      </c>
      <c r="J272" s="63" t="s">
        <v>588</v>
      </c>
      <c r="K272" s="63" t="s">
        <v>644</v>
      </c>
      <c r="L272" s="63" t="s">
        <v>666</v>
      </c>
      <c r="M272" s="63" t="s">
        <v>771</v>
      </c>
      <c r="N272" s="63" t="s">
        <v>901</v>
      </c>
    </row>
    <row r="273" spans="1:15" s="13" customFormat="1" ht="18.75" customHeight="1" x14ac:dyDescent="0.55000000000000004">
      <c r="B273" s="603" t="s">
        <v>214</v>
      </c>
      <c r="C273" s="603"/>
      <c r="D273" s="63" t="s">
        <v>381</v>
      </c>
      <c r="E273" s="220">
        <v>7676</v>
      </c>
      <c r="F273" s="220">
        <v>8620</v>
      </c>
      <c r="G273" s="220">
        <v>7718</v>
      </c>
      <c r="H273" s="220">
        <v>6752</v>
      </c>
      <c r="I273" s="220">
        <v>5445</v>
      </c>
      <c r="J273" s="220">
        <v>5064</v>
      </c>
      <c r="K273" s="225">
        <v>4652</v>
      </c>
      <c r="L273" s="225">
        <v>4061</v>
      </c>
      <c r="M273" s="225">
        <v>3928</v>
      </c>
      <c r="N273" s="225">
        <v>3864</v>
      </c>
    </row>
    <row r="274" spans="1:15" s="13" customFormat="1" ht="18.75" customHeight="1" x14ac:dyDescent="0.55000000000000004">
      <c r="B274" s="603" t="s">
        <v>266</v>
      </c>
      <c r="C274" s="603"/>
      <c r="D274" s="63" t="s">
        <v>388</v>
      </c>
      <c r="E274" s="220">
        <v>2028</v>
      </c>
      <c r="F274" s="220">
        <v>2232</v>
      </c>
      <c r="G274" s="220">
        <v>2022</v>
      </c>
      <c r="H274" s="220">
        <v>1757</v>
      </c>
      <c r="I274" s="220">
        <v>1465</v>
      </c>
      <c r="J274" s="220">
        <v>1383</v>
      </c>
      <c r="K274" s="225">
        <v>1295</v>
      </c>
      <c r="L274" s="225">
        <v>1126</v>
      </c>
      <c r="M274" s="225">
        <v>1121.3800000000001</v>
      </c>
      <c r="N274" s="225">
        <v>1097</v>
      </c>
    </row>
    <row r="275" spans="1:15" x14ac:dyDescent="0.55000000000000004">
      <c r="B275" s="20"/>
      <c r="O275" s="12"/>
    </row>
    <row r="276" spans="1:15" x14ac:dyDescent="0.55000000000000004">
      <c r="B276" s="20"/>
      <c r="O276" s="12"/>
    </row>
    <row r="277" spans="1:15" ht="24" customHeight="1" x14ac:dyDescent="0.55000000000000004">
      <c r="A277" s="2" t="s">
        <v>495</v>
      </c>
      <c r="B277" s="20"/>
      <c r="O277" s="12"/>
    </row>
    <row r="278" spans="1:15" ht="24" customHeight="1" x14ac:dyDescent="0.55000000000000004">
      <c r="B278" s="2" t="s">
        <v>570</v>
      </c>
      <c r="O278" s="12"/>
    </row>
    <row r="279" spans="1:15" s="13" customFormat="1" ht="18.75" customHeight="1" x14ac:dyDescent="0.55000000000000004">
      <c r="B279" s="601" t="s">
        <v>379</v>
      </c>
      <c r="C279" s="632"/>
      <c r="D279" s="632"/>
      <c r="E279" s="149" t="s">
        <v>100</v>
      </c>
      <c r="F279" s="63" t="s">
        <v>101</v>
      </c>
      <c r="G279" s="149" t="s">
        <v>102</v>
      </c>
      <c r="H279" s="63" t="s">
        <v>103</v>
      </c>
      <c r="I279" s="63" t="s">
        <v>104</v>
      </c>
      <c r="J279" s="85" t="s">
        <v>588</v>
      </c>
      <c r="K279" s="85" t="s">
        <v>644</v>
      </c>
      <c r="L279" s="85" t="s">
        <v>666</v>
      </c>
      <c r="M279" s="85" t="s">
        <v>771</v>
      </c>
      <c r="N279" s="63" t="s">
        <v>901</v>
      </c>
    </row>
    <row r="280" spans="1:15" s="13" customFormat="1" ht="18.75" customHeight="1" x14ac:dyDescent="0.55000000000000004">
      <c r="B280" s="634" t="s">
        <v>413</v>
      </c>
      <c r="C280" s="636"/>
      <c r="D280" s="135" t="s">
        <v>385</v>
      </c>
      <c r="E280" s="227">
        <v>7483</v>
      </c>
      <c r="F280" s="226">
        <v>4784</v>
      </c>
      <c r="G280" s="227">
        <v>4975</v>
      </c>
      <c r="H280" s="226">
        <v>4910</v>
      </c>
      <c r="I280" s="226">
        <v>5276</v>
      </c>
      <c r="J280" s="228">
        <v>4264</v>
      </c>
      <c r="K280" s="229">
        <v>4874</v>
      </c>
      <c r="L280" s="229">
        <v>6350</v>
      </c>
      <c r="M280" s="229">
        <v>8036.0000000000009</v>
      </c>
      <c r="N280" s="229">
        <v>9303.2999999999993</v>
      </c>
    </row>
    <row r="281" spans="1:15" s="13" customFormat="1" ht="18.75" customHeight="1" x14ac:dyDescent="0.55000000000000004">
      <c r="B281" s="602" t="s">
        <v>414</v>
      </c>
      <c r="C281" s="616"/>
      <c r="D281" s="187" t="s">
        <v>385</v>
      </c>
      <c r="E281" s="231">
        <v>7003</v>
      </c>
      <c r="F281" s="230">
        <v>4497</v>
      </c>
      <c r="G281" s="231">
        <v>4704</v>
      </c>
      <c r="H281" s="230">
        <v>4647</v>
      </c>
      <c r="I281" s="230">
        <v>5033</v>
      </c>
      <c r="J281" s="232">
        <v>4055.9999999999991</v>
      </c>
      <c r="K281" s="233">
        <v>4646</v>
      </c>
      <c r="L281" s="233">
        <v>6150</v>
      </c>
      <c r="M281" s="233">
        <v>7804.0000000000018</v>
      </c>
      <c r="N281" s="233">
        <v>8975.2999999999993</v>
      </c>
    </row>
    <row r="282" spans="1:15" s="13" customFormat="1" ht="18.75" customHeight="1" x14ac:dyDescent="0.55000000000000004">
      <c r="B282" s="602" t="s">
        <v>415</v>
      </c>
      <c r="C282" s="633"/>
      <c r="D282" s="63" t="s">
        <v>416</v>
      </c>
      <c r="E282" s="235">
        <v>0.93600000000000005</v>
      </c>
      <c r="F282" s="234">
        <v>0.94</v>
      </c>
      <c r="G282" s="235">
        <v>0.94499999999999995</v>
      </c>
      <c r="H282" s="234">
        <v>0.94599999999999995</v>
      </c>
      <c r="I282" s="234">
        <v>0.95399999999999996</v>
      </c>
      <c r="J282" s="236">
        <v>0.95099999999999996</v>
      </c>
      <c r="K282" s="237">
        <v>0.95299999999999996</v>
      </c>
      <c r="L282" s="237">
        <v>0.96899999999999997</v>
      </c>
      <c r="M282" s="237">
        <v>0.97112991538078652</v>
      </c>
      <c r="N282" s="237">
        <v>0.964743693098148</v>
      </c>
    </row>
    <row r="283" spans="1:15" x14ac:dyDescent="0.55000000000000004">
      <c r="A283" s="14"/>
      <c r="B283" s="128"/>
      <c r="C283" s="128"/>
      <c r="D283" s="128"/>
      <c r="E283" s="128"/>
      <c r="F283" s="128"/>
      <c r="G283" s="128"/>
      <c r="H283" s="128"/>
      <c r="I283" s="128"/>
      <c r="J283" s="128"/>
      <c r="L283" s="128"/>
      <c r="M283" s="128"/>
      <c r="N283" s="128"/>
      <c r="O283" s="12"/>
    </row>
    <row r="284" spans="1:15" ht="24" customHeight="1" x14ac:dyDescent="0.55000000000000004">
      <c r="B284" s="11" t="s">
        <v>571</v>
      </c>
      <c r="O284" s="12"/>
    </row>
    <row r="285" spans="1:15" s="13" customFormat="1" ht="18.75" customHeight="1" x14ac:dyDescent="0.55000000000000004">
      <c r="B285" s="609" t="s">
        <v>379</v>
      </c>
      <c r="C285" s="610"/>
      <c r="D285" s="238"/>
      <c r="E285" s="63" t="s">
        <v>100</v>
      </c>
      <c r="F285" s="63" t="s">
        <v>101</v>
      </c>
      <c r="G285" s="63" t="s">
        <v>102</v>
      </c>
      <c r="H285" s="63" t="s">
        <v>103</v>
      </c>
      <c r="I285" s="63" t="s">
        <v>104</v>
      </c>
      <c r="J285" s="63" t="s">
        <v>588</v>
      </c>
      <c r="K285" s="63" t="s">
        <v>644</v>
      </c>
      <c r="L285" s="63" t="s">
        <v>666</v>
      </c>
      <c r="M285" s="63" t="s">
        <v>771</v>
      </c>
      <c r="N285" s="63" t="s">
        <v>901</v>
      </c>
    </row>
    <row r="286" spans="1:15" s="13" customFormat="1" ht="18.75" customHeight="1" x14ac:dyDescent="0.55000000000000004">
      <c r="B286" s="634" t="s">
        <v>413</v>
      </c>
      <c r="C286" s="636"/>
      <c r="D286" s="135" t="s">
        <v>388</v>
      </c>
      <c r="E286" s="239">
        <v>5341</v>
      </c>
      <c r="F286" s="227">
        <v>3704</v>
      </c>
      <c r="G286" s="239">
        <v>3341</v>
      </c>
      <c r="H286" s="227">
        <v>2897</v>
      </c>
      <c r="I286" s="239">
        <v>2361</v>
      </c>
      <c r="J286" s="239">
        <v>2174</v>
      </c>
      <c r="K286" s="240">
        <v>2065</v>
      </c>
      <c r="L286" s="240">
        <v>1982</v>
      </c>
      <c r="M286" s="240">
        <v>2032.5</v>
      </c>
      <c r="N286" s="240">
        <v>2075</v>
      </c>
    </row>
    <row r="287" spans="1:15" s="13" customFormat="1" ht="18.75" customHeight="1" x14ac:dyDescent="0.55000000000000004">
      <c r="B287" s="617" t="s">
        <v>414</v>
      </c>
      <c r="C287" s="619"/>
      <c r="D287" s="104" t="s">
        <v>388</v>
      </c>
      <c r="E287" s="241">
        <v>5245</v>
      </c>
      <c r="F287" s="231">
        <v>3645</v>
      </c>
      <c r="G287" s="241">
        <v>3279</v>
      </c>
      <c r="H287" s="231">
        <v>2790</v>
      </c>
      <c r="I287" s="241">
        <v>2284</v>
      </c>
      <c r="J287" s="241">
        <v>2096</v>
      </c>
      <c r="K287" s="242">
        <v>1996</v>
      </c>
      <c r="L287" s="242">
        <v>1917</v>
      </c>
      <c r="M287" s="242">
        <v>1976</v>
      </c>
      <c r="N287" s="242">
        <v>2002</v>
      </c>
    </row>
    <row r="288" spans="1:15" s="13" customFormat="1" ht="18.75" customHeight="1" x14ac:dyDescent="0.55000000000000004">
      <c r="B288" s="609" t="s">
        <v>415</v>
      </c>
      <c r="C288" s="610"/>
      <c r="D288" s="85" t="s">
        <v>416</v>
      </c>
      <c r="E288" s="145">
        <v>0.98199999999999998</v>
      </c>
      <c r="F288" s="145">
        <v>0.98399999999999999</v>
      </c>
      <c r="G288" s="145">
        <v>0.98099999999999998</v>
      </c>
      <c r="H288" s="145">
        <v>0.96299999999999997</v>
      </c>
      <c r="I288" s="145">
        <v>0.96799999999999997</v>
      </c>
      <c r="J288" s="145">
        <v>0.96399999999999997</v>
      </c>
      <c r="K288" s="131">
        <v>0.96599999999999997</v>
      </c>
      <c r="L288" s="131">
        <v>0.96699999999999997</v>
      </c>
      <c r="M288" s="131">
        <v>0.97220172201722022</v>
      </c>
      <c r="N288" s="131">
        <v>0.96481927710843374</v>
      </c>
    </row>
    <row r="289" spans="2:2" x14ac:dyDescent="0.55000000000000004">
      <c r="B289" s="20"/>
    </row>
  </sheetData>
  <mergeCells count="190">
    <mergeCell ref="B90:C90"/>
    <mergeCell ref="B91:C91"/>
    <mergeCell ref="B92:C92"/>
    <mergeCell ref="D5:E5"/>
    <mergeCell ref="D21:E21"/>
    <mergeCell ref="D37:E37"/>
    <mergeCell ref="H139:K139"/>
    <mergeCell ref="D186:F186"/>
    <mergeCell ref="D139:G139"/>
    <mergeCell ref="B168:D168"/>
    <mergeCell ref="B169:B172"/>
    <mergeCell ref="B173:B175"/>
    <mergeCell ref="B176:C176"/>
    <mergeCell ref="B128:C128"/>
    <mergeCell ref="B129:C129"/>
    <mergeCell ref="B130:C130"/>
    <mergeCell ref="B131:C131"/>
    <mergeCell ref="B147:C147"/>
    <mergeCell ref="B148:C148"/>
    <mergeCell ref="B149:C149"/>
    <mergeCell ref="B150:C150"/>
    <mergeCell ref="B151:C151"/>
    <mergeCell ref="B132:C132"/>
    <mergeCell ref="H56:K56"/>
    <mergeCell ref="L56:O56"/>
    <mergeCell ref="H123:K123"/>
    <mergeCell ref="L123:O123"/>
    <mergeCell ref="H107:K107"/>
    <mergeCell ref="L107:O107"/>
    <mergeCell ref="H37:I37"/>
    <mergeCell ref="L88:O88"/>
    <mergeCell ref="F37:G37"/>
    <mergeCell ref="H88:K88"/>
    <mergeCell ref="H72:K72"/>
    <mergeCell ref="L72:O72"/>
    <mergeCell ref="D88:G88"/>
    <mergeCell ref="D107:G107"/>
    <mergeCell ref="L139:O139"/>
    <mergeCell ref="F5:G5"/>
    <mergeCell ref="H5:I5"/>
    <mergeCell ref="B5:C6"/>
    <mergeCell ref="B7:C7"/>
    <mergeCell ref="B8:C8"/>
    <mergeCell ref="B9:C9"/>
    <mergeCell ref="B10:C10"/>
    <mergeCell ref="B11:C11"/>
    <mergeCell ref="B12:C12"/>
    <mergeCell ref="B13:C13"/>
    <mergeCell ref="B14:C14"/>
    <mergeCell ref="B15:C15"/>
    <mergeCell ref="B16:C16"/>
    <mergeCell ref="B17:C17"/>
    <mergeCell ref="B18:C18"/>
    <mergeCell ref="F21:G21"/>
    <mergeCell ref="B21:C22"/>
    <mergeCell ref="B37:C38"/>
    <mergeCell ref="B19:C19"/>
    <mergeCell ref="B39:C39"/>
    <mergeCell ref="B40:C40"/>
    <mergeCell ref="H21:I21"/>
    <mergeCell ref="D56:G56"/>
    <mergeCell ref="B93:C93"/>
    <mergeCell ref="B94:C94"/>
    <mergeCell ref="B95:C95"/>
    <mergeCell ref="B101:C101"/>
    <mergeCell ref="B102:C102"/>
    <mergeCell ref="B107:C108"/>
    <mergeCell ref="B109:C109"/>
    <mergeCell ref="B110:C110"/>
    <mergeCell ref="B96:C96"/>
    <mergeCell ref="B97:C97"/>
    <mergeCell ref="B98:C98"/>
    <mergeCell ref="B99:C99"/>
    <mergeCell ref="B100:C100"/>
    <mergeCell ref="B121:C121"/>
    <mergeCell ref="B125:C125"/>
    <mergeCell ref="B126:C126"/>
    <mergeCell ref="B127:C127"/>
    <mergeCell ref="B142:C142"/>
    <mergeCell ref="B143:C143"/>
    <mergeCell ref="B144:C144"/>
    <mergeCell ref="B145:C145"/>
    <mergeCell ref="B181:C181"/>
    <mergeCell ref="B137:C137"/>
    <mergeCell ref="B123:C124"/>
    <mergeCell ref="B182:C182"/>
    <mergeCell ref="B180:D180"/>
    <mergeCell ref="B159:B161"/>
    <mergeCell ref="B162:B164"/>
    <mergeCell ref="B146:C146"/>
    <mergeCell ref="B152:C152"/>
    <mergeCell ref="B153:C153"/>
    <mergeCell ref="B158:D158"/>
    <mergeCell ref="B51:C51"/>
    <mergeCell ref="B78:C78"/>
    <mergeCell ref="B72:C73"/>
    <mergeCell ref="B68:C68"/>
    <mergeCell ref="B69:C69"/>
    <mergeCell ref="B70:C70"/>
    <mergeCell ref="B80:C80"/>
    <mergeCell ref="B81:C81"/>
    <mergeCell ref="B82:C82"/>
    <mergeCell ref="B83:C83"/>
    <mergeCell ref="B139:C140"/>
    <mergeCell ref="B141:C141"/>
    <mergeCell ref="B133:C133"/>
    <mergeCell ref="B134:C134"/>
    <mergeCell ref="B135:C135"/>
    <mergeCell ref="B136:C136"/>
    <mergeCell ref="B85:C85"/>
    <mergeCell ref="B86:C86"/>
    <mergeCell ref="B88:C89"/>
    <mergeCell ref="D72:G72"/>
    <mergeCell ref="B79:C79"/>
    <mergeCell ref="B26:C26"/>
    <mergeCell ref="B27:C27"/>
    <mergeCell ref="B28:C28"/>
    <mergeCell ref="B29:C29"/>
    <mergeCell ref="B30:C30"/>
    <mergeCell ref="B74:C74"/>
    <mergeCell ref="B75:C75"/>
    <mergeCell ref="B76:C76"/>
    <mergeCell ref="B77:C77"/>
    <mergeCell ref="B66:C66"/>
    <mergeCell ref="B67:C67"/>
    <mergeCell ref="B44:C44"/>
    <mergeCell ref="B45:C45"/>
    <mergeCell ref="B46:C46"/>
    <mergeCell ref="B47:C47"/>
    <mergeCell ref="B48:C48"/>
    <mergeCell ref="B49:C49"/>
    <mergeCell ref="B50:C50"/>
    <mergeCell ref="B41:C41"/>
    <mergeCell ref="B58:C58"/>
    <mergeCell ref="B59:C59"/>
    <mergeCell ref="B60:C60"/>
    <mergeCell ref="B61:C61"/>
    <mergeCell ref="B62:C62"/>
    <mergeCell ref="B63:C63"/>
    <mergeCell ref="B64:C64"/>
    <mergeCell ref="B65:C65"/>
    <mergeCell ref="B84:C84"/>
    <mergeCell ref="B23:C23"/>
    <mergeCell ref="B24:C24"/>
    <mergeCell ref="B25:C25"/>
    <mergeCell ref="B31:C31"/>
    <mergeCell ref="B32:C32"/>
    <mergeCell ref="B33:C33"/>
    <mergeCell ref="B34:C34"/>
    <mergeCell ref="B35:C35"/>
    <mergeCell ref="B56:C57"/>
    <mergeCell ref="B42:C42"/>
    <mergeCell ref="B43:C43"/>
    <mergeCell ref="B116:C116"/>
    <mergeCell ref="B117:C117"/>
    <mergeCell ref="B118:C118"/>
    <mergeCell ref="B119:C119"/>
    <mergeCell ref="B120:C120"/>
    <mergeCell ref="B111:C111"/>
    <mergeCell ref="B112:C112"/>
    <mergeCell ref="B113:C113"/>
    <mergeCell ref="B114:C114"/>
    <mergeCell ref="B115:C115"/>
    <mergeCell ref="B234:D234"/>
    <mergeCell ref="B235:D235"/>
    <mergeCell ref="B272:D272"/>
    <mergeCell ref="B280:C280"/>
    <mergeCell ref="B245:D245"/>
    <mergeCell ref="B246:D246"/>
    <mergeCell ref="B247:D247"/>
    <mergeCell ref="B252:D252"/>
    <mergeCell ref="B236:D236"/>
    <mergeCell ref="B237:D237"/>
    <mergeCell ref="B238:D238"/>
    <mergeCell ref="B244:D244"/>
    <mergeCell ref="B269:C269"/>
    <mergeCell ref="B253:B255"/>
    <mergeCell ref="B256:B258"/>
    <mergeCell ref="B261:D261"/>
    <mergeCell ref="B262:B265"/>
    <mergeCell ref="B266:B268"/>
    <mergeCell ref="B287:C287"/>
    <mergeCell ref="B288:C288"/>
    <mergeCell ref="B281:C281"/>
    <mergeCell ref="B282:C282"/>
    <mergeCell ref="B279:D279"/>
    <mergeCell ref="B285:C285"/>
    <mergeCell ref="B286:C286"/>
    <mergeCell ref="B273:C273"/>
    <mergeCell ref="B274:C274"/>
  </mergeCells>
  <phoneticPr fontId="1"/>
  <pageMargins left="0.7" right="0.7" top="0.75" bottom="0.75" header="0.3" footer="0.3"/>
  <pageSetup paperSize="9" scale="42" orientation="portrait" r:id="rId1"/>
  <rowBreaks count="5" manualBreakCount="5">
    <brk id="54" max="16383" man="1"/>
    <brk id="105" max="16383" man="1"/>
    <brk id="155" max="16383" man="1"/>
    <brk id="183" max="14" man="1"/>
    <brk id="231" max="14" man="1"/>
  </rowBreaks>
  <ignoredErrors>
    <ignoredError sqref="C187:C189 C21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10"/>
  <sheetViews>
    <sheetView showGridLines="0" zoomScale="85" zoomScaleNormal="85" workbookViewId="0">
      <selection activeCell="H314" sqref="H314"/>
    </sheetView>
  </sheetViews>
  <sheetFormatPr defaultColWidth="9" defaultRowHeight="15" x14ac:dyDescent="0.55000000000000004"/>
  <cols>
    <col min="1" max="1" width="9.08203125" style="12" customWidth="1"/>
    <col min="2" max="3" width="10.58203125" style="12" customWidth="1"/>
    <col min="4" max="4" width="12.5" style="12" customWidth="1"/>
    <col min="5" max="16" width="10.58203125" style="12" customWidth="1"/>
    <col min="17" max="16384" width="9" style="12"/>
  </cols>
  <sheetData>
    <row r="1" spans="1:14" s="10" customFormat="1" ht="25.5" customHeight="1" x14ac:dyDescent="0.55000000000000004">
      <c r="A1" s="10" t="s">
        <v>576</v>
      </c>
    </row>
    <row r="2" spans="1:14" s="10" customFormat="1" ht="25.5" customHeight="1" x14ac:dyDescent="0.55000000000000004">
      <c r="A2" s="3" t="s">
        <v>417</v>
      </c>
      <c r="B2" s="3"/>
    </row>
    <row r="3" spans="1:14" s="8" customFormat="1" ht="20.25" customHeight="1" x14ac:dyDescent="0.55000000000000004">
      <c r="A3" s="2" t="s">
        <v>496</v>
      </c>
      <c r="B3" s="2"/>
    </row>
    <row r="4" spans="1:14" ht="24" customHeight="1" x14ac:dyDescent="0.3">
      <c r="B4" s="2" t="s">
        <v>524</v>
      </c>
      <c r="N4" s="83" t="s">
        <v>418</v>
      </c>
    </row>
    <row r="5" spans="1:14" s="62" customFormat="1" ht="18.75" customHeight="1" x14ac:dyDescent="0.55000000000000004">
      <c r="B5" s="739" t="s">
        <v>419</v>
      </c>
      <c r="C5" s="740"/>
      <c r="D5" s="179"/>
      <c r="E5" s="169" t="s">
        <v>100</v>
      </c>
      <c r="F5" s="170" t="s">
        <v>101</v>
      </c>
      <c r="G5" s="169" t="s">
        <v>102</v>
      </c>
      <c r="H5" s="170" t="s">
        <v>103</v>
      </c>
      <c r="I5" s="169" t="s">
        <v>104</v>
      </c>
      <c r="J5" s="171" t="s">
        <v>588</v>
      </c>
      <c r="K5" s="171" t="s">
        <v>644</v>
      </c>
      <c r="L5" s="171" t="s">
        <v>666</v>
      </c>
      <c r="M5" s="171" t="s">
        <v>778</v>
      </c>
      <c r="N5" s="171" t="s">
        <v>908</v>
      </c>
    </row>
    <row r="6" spans="1:14" s="62" customFormat="1" ht="18.75" customHeight="1" x14ac:dyDescent="0.55000000000000004">
      <c r="B6" s="601" t="s">
        <v>420</v>
      </c>
      <c r="C6" s="632"/>
      <c r="D6" s="180" t="s">
        <v>141</v>
      </c>
      <c r="E6" s="136">
        <v>30</v>
      </c>
      <c r="F6" s="151">
        <v>26</v>
      </c>
      <c r="G6" s="136">
        <v>24</v>
      </c>
      <c r="H6" s="151">
        <v>30</v>
      </c>
      <c r="I6" s="136">
        <v>33</v>
      </c>
      <c r="J6" s="152">
        <v>36</v>
      </c>
      <c r="K6" s="114">
        <v>33</v>
      </c>
      <c r="L6" s="114">
        <v>30</v>
      </c>
      <c r="M6" s="114">
        <v>31.901</v>
      </c>
      <c r="N6" s="114">
        <v>43.328000000000003</v>
      </c>
    </row>
    <row r="7" spans="1:14" s="62" customFormat="1" ht="18.75" customHeight="1" x14ac:dyDescent="0.55000000000000004">
      <c r="B7" s="602" t="s">
        <v>421</v>
      </c>
      <c r="C7" s="633"/>
      <c r="D7" s="181" t="s">
        <v>422</v>
      </c>
      <c r="E7" s="139">
        <v>327</v>
      </c>
      <c r="F7" s="153">
        <v>283</v>
      </c>
      <c r="G7" s="139">
        <v>255</v>
      </c>
      <c r="H7" s="153">
        <v>322</v>
      </c>
      <c r="I7" s="139">
        <v>357</v>
      </c>
      <c r="J7" s="99">
        <v>402</v>
      </c>
      <c r="K7" s="119">
        <v>367</v>
      </c>
      <c r="L7" s="119">
        <v>318</v>
      </c>
      <c r="M7" s="119">
        <v>351.53588000000002</v>
      </c>
      <c r="N7" s="119">
        <v>482.58228000000003</v>
      </c>
    </row>
    <row r="8" spans="1:14" s="62" customFormat="1" ht="18.75" customHeight="1" x14ac:dyDescent="0.55000000000000004">
      <c r="B8" s="617" t="s">
        <v>423</v>
      </c>
      <c r="C8" s="618"/>
      <c r="D8" s="182" t="s">
        <v>141</v>
      </c>
      <c r="E8" s="183">
        <v>102</v>
      </c>
      <c r="F8" s="137">
        <v>101</v>
      </c>
      <c r="G8" s="183">
        <v>115</v>
      </c>
      <c r="H8" s="137">
        <v>137</v>
      </c>
      <c r="I8" s="183">
        <v>151</v>
      </c>
      <c r="J8" s="184">
        <v>149</v>
      </c>
      <c r="K8" s="116">
        <v>142</v>
      </c>
      <c r="L8" s="116">
        <v>170</v>
      </c>
      <c r="M8" s="116">
        <v>200.16</v>
      </c>
      <c r="N8" s="116">
        <v>242.68100000000001</v>
      </c>
    </row>
    <row r="9" spans="1:14" s="62" customFormat="1" ht="18.75" customHeight="1" x14ac:dyDescent="0.55000000000000004">
      <c r="B9" s="617"/>
      <c r="C9" s="618"/>
      <c r="D9" s="185" t="s">
        <v>422</v>
      </c>
      <c r="E9" s="140">
        <v>564</v>
      </c>
      <c r="F9" s="89">
        <v>550</v>
      </c>
      <c r="G9" s="140">
        <v>628</v>
      </c>
      <c r="H9" s="89">
        <v>739</v>
      </c>
      <c r="I9" s="140">
        <v>831</v>
      </c>
      <c r="J9" s="155">
        <v>792</v>
      </c>
      <c r="K9" s="121">
        <v>742</v>
      </c>
      <c r="L9" s="121">
        <v>896</v>
      </c>
      <c r="M9" s="121">
        <v>1071.7088900000001</v>
      </c>
      <c r="N9" s="121">
        <v>1273.2139110000001</v>
      </c>
    </row>
    <row r="10" spans="1:14" s="62" customFormat="1" ht="18.75" customHeight="1" x14ac:dyDescent="0.55000000000000004">
      <c r="B10" s="601" t="s">
        <v>424</v>
      </c>
      <c r="C10" s="632"/>
      <c r="D10" s="180" t="s">
        <v>141</v>
      </c>
      <c r="E10" s="136">
        <v>21</v>
      </c>
      <c r="F10" s="151">
        <v>22</v>
      </c>
      <c r="G10" s="136">
        <v>22</v>
      </c>
      <c r="H10" s="151">
        <v>23</v>
      </c>
      <c r="I10" s="136">
        <v>25</v>
      </c>
      <c r="J10" s="152">
        <v>26</v>
      </c>
      <c r="K10" s="114">
        <v>24</v>
      </c>
      <c r="L10" s="114">
        <v>28</v>
      </c>
      <c r="M10" s="114">
        <v>27.632999999999999</v>
      </c>
      <c r="N10" s="114">
        <v>23.8</v>
      </c>
    </row>
    <row r="11" spans="1:14" s="62" customFormat="1" ht="18.75" customHeight="1" x14ac:dyDescent="0.55000000000000004">
      <c r="B11" s="602" t="s">
        <v>425</v>
      </c>
      <c r="C11" s="633"/>
      <c r="D11" s="181" t="s">
        <v>422</v>
      </c>
      <c r="E11" s="139">
        <v>45</v>
      </c>
      <c r="F11" s="153">
        <v>47</v>
      </c>
      <c r="G11" s="139">
        <v>47</v>
      </c>
      <c r="H11" s="153">
        <v>49</v>
      </c>
      <c r="I11" s="139">
        <v>52</v>
      </c>
      <c r="J11" s="99">
        <v>55</v>
      </c>
      <c r="K11" s="119">
        <v>50</v>
      </c>
      <c r="L11" s="119">
        <v>59</v>
      </c>
      <c r="M11" s="119">
        <v>57.825879999999998</v>
      </c>
      <c r="N11" s="119">
        <v>49.81532</v>
      </c>
    </row>
    <row r="12" spans="1:14" s="62" customFormat="1" ht="18.75" customHeight="1" x14ac:dyDescent="0.55000000000000004">
      <c r="B12" s="601" t="s">
        <v>785</v>
      </c>
      <c r="C12" s="632"/>
      <c r="D12" s="180" t="s">
        <v>141</v>
      </c>
      <c r="E12" s="136" t="s">
        <v>97</v>
      </c>
      <c r="F12" s="151" t="s">
        <v>97</v>
      </c>
      <c r="G12" s="136" t="s">
        <v>97</v>
      </c>
      <c r="H12" s="151" t="s">
        <v>97</v>
      </c>
      <c r="I12" s="136" t="s">
        <v>97</v>
      </c>
      <c r="J12" s="152" t="s">
        <v>97</v>
      </c>
      <c r="K12" s="114" t="s">
        <v>97</v>
      </c>
      <c r="L12" s="114" t="s">
        <v>97</v>
      </c>
      <c r="M12" s="114">
        <v>84.781000000000006</v>
      </c>
      <c r="N12" s="114">
        <v>273.02199999999999</v>
      </c>
    </row>
    <row r="13" spans="1:14" s="62" customFormat="1" ht="18.75" customHeight="1" x14ac:dyDescent="0.55000000000000004">
      <c r="B13" s="602" t="s">
        <v>786</v>
      </c>
      <c r="C13" s="633"/>
      <c r="D13" s="181" t="s">
        <v>422</v>
      </c>
      <c r="E13" s="139" t="s">
        <v>97</v>
      </c>
      <c r="F13" s="153" t="s">
        <v>97</v>
      </c>
      <c r="G13" s="139" t="s">
        <v>97</v>
      </c>
      <c r="H13" s="153" t="s">
        <v>97</v>
      </c>
      <c r="I13" s="139" t="s">
        <v>97</v>
      </c>
      <c r="J13" s="99" t="s">
        <v>97</v>
      </c>
      <c r="K13" s="119" t="s">
        <v>97</v>
      </c>
      <c r="L13" s="119" t="s">
        <v>97</v>
      </c>
      <c r="M13" s="119">
        <v>712.04574000000002</v>
      </c>
      <c r="N13" s="119">
        <v>2234.9134199999999</v>
      </c>
    </row>
    <row r="14" spans="1:14" s="62" customFormat="1" ht="18.75" customHeight="1" x14ac:dyDescent="0.55000000000000004">
      <c r="B14" s="186"/>
      <c r="C14" s="736" t="s">
        <v>335</v>
      </c>
      <c r="D14" s="180" t="s">
        <v>141</v>
      </c>
      <c r="E14" s="136">
        <v>129</v>
      </c>
      <c r="F14" s="151">
        <v>130</v>
      </c>
      <c r="G14" s="136">
        <v>130</v>
      </c>
      <c r="H14" s="151">
        <v>131</v>
      </c>
      <c r="I14" s="136">
        <v>117</v>
      </c>
      <c r="J14" s="152">
        <v>116</v>
      </c>
      <c r="K14" s="114">
        <v>102</v>
      </c>
      <c r="L14" s="114">
        <v>104</v>
      </c>
      <c r="M14" s="114">
        <v>99.766999999999996</v>
      </c>
      <c r="N14" s="114">
        <v>99.203000000000003</v>
      </c>
    </row>
    <row r="15" spans="1:14" s="62" customFormat="1" ht="18.75" customHeight="1" x14ac:dyDescent="0.55000000000000004">
      <c r="B15" s="187" t="s">
        <v>528</v>
      </c>
      <c r="C15" s="737"/>
      <c r="D15" s="181" t="s">
        <v>422</v>
      </c>
      <c r="E15" s="139">
        <v>304</v>
      </c>
      <c r="F15" s="153">
        <v>305</v>
      </c>
      <c r="G15" s="139">
        <v>306</v>
      </c>
      <c r="H15" s="153">
        <v>306</v>
      </c>
      <c r="I15" s="139">
        <v>273</v>
      </c>
      <c r="J15" s="99">
        <v>270</v>
      </c>
      <c r="K15" s="119">
        <v>237</v>
      </c>
      <c r="L15" s="119">
        <v>244</v>
      </c>
      <c r="M15" s="119">
        <v>231.23827</v>
      </c>
      <c r="N15" s="119">
        <v>228.953992</v>
      </c>
    </row>
    <row r="16" spans="1:14" s="62" customFormat="1" ht="18.75" customHeight="1" x14ac:dyDescent="0.55000000000000004">
      <c r="B16" s="188" t="s">
        <v>527</v>
      </c>
      <c r="C16" s="660" t="s">
        <v>401</v>
      </c>
      <c r="D16" s="180" t="s">
        <v>141</v>
      </c>
      <c r="E16" s="136">
        <v>154</v>
      </c>
      <c r="F16" s="151">
        <v>167</v>
      </c>
      <c r="G16" s="136">
        <v>168</v>
      </c>
      <c r="H16" s="151">
        <v>184</v>
      </c>
      <c r="I16" s="136">
        <v>181</v>
      </c>
      <c r="J16" s="152">
        <v>195</v>
      </c>
      <c r="K16" s="114">
        <v>175</v>
      </c>
      <c r="L16" s="114">
        <v>178</v>
      </c>
      <c r="M16" s="114">
        <v>171.14400000000001</v>
      </c>
      <c r="N16" s="114">
        <v>180.51599999999999</v>
      </c>
    </row>
    <row r="17" spans="2:14" s="62" customFormat="1" ht="18.75" customHeight="1" x14ac:dyDescent="0.55000000000000004">
      <c r="B17" s="189"/>
      <c r="C17" s="738"/>
      <c r="D17" s="181" t="s">
        <v>422</v>
      </c>
      <c r="E17" s="139">
        <v>323</v>
      </c>
      <c r="F17" s="153">
        <v>350</v>
      </c>
      <c r="G17" s="139">
        <v>352</v>
      </c>
      <c r="H17" s="153">
        <v>385</v>
      </c>
      <c r="I17" s="139">
        <v>376</v>
      </c>
      <c r="J17" s="99">
        <v>406</v>
      </c>
      <c r="K17" s="119">
        <v>364</v>
      </c>
      <c r="L17" s="119">
        <v>367</v>
      </c>
      <c r="M17" s="119">
        <v>352.46348999999998</v>
      </c>
      <c r="N17" s="119">
        <v>368.97967</v>
      </c>
    </row>
    <row r="18" spans="2:14" s="62" customFormat="1" ht="18.75" customHeight="1" x14ac:dyDescent="0.55000000000000004">
      <c r="B18" s="617" t="s">
        <v>426</v>
      </c>
      <c r="C18" s="618"/>
      <c r="D18" s="182" t="s">
        <v>141</v>
      </c>
      <c r="E18" s="183">
        <v>437</v>
      </c>
      <c r="F18" s="137">
        <v>446</v>
      </c>
      <c r="G18" s="183">
        <v>459</v>
      </c>
      <c r="H18" s="137">
        <v>505</v>
      </c>
      <c r="I18" s="183">
        <v>506</v>
      </c>
      <c r="J18" s="184">
        <v>522</v>
      </c>
      <c r="K18" s="116">
        <v>477</v>
      </c>
      <c r="L18" s="116">
        <v>510</v>
      </c>
      <c r="M18" s="116">
        <v>615.38599999999997</v>
      </c>
      <c r="N18" s="116">
        <v>862.55</v>
      </c>
    </row>
    <row r="19" spans="2:14" s="62" customFormat="1" ht="18.75" customHeight="1" x14ac:dyDescent="0.55000000000000004">
      <c r="B19" s="602"/>
      <c r="C19" s="633"/>
      <c r="D19" s="181" t="s">
        <v>422</v>
      </c>
      <c r="E19" s="139">
        <v>1564</v>
      </c>
      <c r="F19" s="153">
        <v>1536</v>
      </c>
      <c r="G19" s="139">
        <v>1588</v>
      </c>
      <c r="H19" s="153">
        <v>1801</v>
      </c>
      <c r="I19" s="139">
        <v>1889</v>
      </c>
      <c r="J19" s="99">
        <v>1925</v>
      </c>
      <c r="K19" s="119">
        <v>1761</v>
      </c>
      <c r="L19" s="119">
        <v>1883</v>
      </c>
      <c r="M19" s="119">
        <v>2776.8181500000001</v>
      </c>
      <c r="N19" s="119">
        <v>4638.4585929999994</v>
      </c>
    </row>
    <row r="20" spans="2:14" s="62" customFormat="1" ht="13.5" x14ac:dyDescent="0.55000000000000004">
      <c r="B20" s="20" t="s">
        <v>427</v>
      </c>
    </row>
    <row r="21" spans="2:14" x14ac:dyDescent="0.55000000000000004">
      <c r="B21" s="4"/>
    </row>
    <row r="23" spans="2:14" ht="24" customHeight="1" x14ac:dyDescent="0.3">
      <c r="B23" s="11" t="s">
        <v>562</v>
      </c>
      <c r="M23" s="83"/>
      <c r="N23" s="83" t="s">
        <v>428</v>
      </c>
    </row>
    <row r="24" spans="2:14" s="62" customFormat="1" ht="18.75" customHeight="1" x14ac:dyDescent="0.55000000000000004">
      <c r="B24" s="601" t="s">
        <v>429</v>
      </c>
      <c r="C24" s="632"/>
      <c r="D24" s="632"/>
      <c r="E24" s="169" t="s">
        <v>100</v>
      </c>
      <c r="F24" s="170" t="s">
        <v>101</v>
      </c>
      <c r="G24" s="169" t="s">
        <v>102</v>
      </c>
      <c r="H24" s="170" t="s">
        <v>103</v>
      </c>
      <c r="I24" s="169" t="s">
        <v>104</v>
      </c>
      <c r="J24" s="171" t="s">
        <v>588</v>
      </c>
      <c r="K24" s="171" t="s">
        <v>644</v>
      </c>
      <c r="L24" s="171" t="s">
        <v>666</v>
      </c>
      <c r="M24" s="171" t="s">
        <v>778</v>
      </c>
      <c r="N24" s="171" t="s">
        <v>908</v>
      </c>
    </row>
    <row r="25" spans="2:14" s="62" customFormat="1" ht="18.75" customHeight="1" x14ac:dyDescent="0.55000000000000004">
      <c r="B25" s="660" t="s">
        <v>430</v>
      </c>
      <c r="C25" s="743"/>
      <c r="D25" s="743"/>
      <c r="E25" s="136">
        <v>153</v>
      </c>
      <c r="F25" s="151">
        <v>192</v>
      </c>
      <c r="G25" s="136">
        <v>98</v>
      </c>
      <c r="H25" s="151">
        <v>166</v>
      </c>
      <c r="I25" s="136">
        <v>243</v>
      </c>
      <c r="J25" s="152">
        <v>154</v>
      </c>
      <c r="K25" s="114">
        <v>173</v>
      </c>
      <c r="L25" s="114">
        <v>200</v>
      </c>
      <c r="M25" s="114">
        <v>167.92895799999999</v>
      </c>
      <c r="N25" s="114">
        <v>203.86997700000001</v>
      </c>
    </row>
    <row r="26" spans="2:14" s="62" customFormat="1" ht="18.75" customHeight="1" x14ac:dyDescent="0.55000000000000004">
      <c r="B26" s="744" t="s">
        <v>431</v>
      </c>
      <c r="C26" s="745"/>
      <c r="D26" s="745"/>
      <c r="E26" s="172" t="s">
        <v>97</v>
      </c>
      <c r="F26" s="174">
        <v>20</v>
      </c>
      <c r="G26" s="173">
        <v>13</v>
      </c>
      <c r="H26" s="177">
        <v>17</v>
      </c>
      <c r="I26" s="173">
        <v>17</v>
      </c>
      <c r="J26" s="178">
        <v>10</v>
      </c>
      <c r="K26" s="176">
        <v>11</v>
      </c>
      <c r="L26" s="176">
        <v>8</v>
      </c>
      <c r="M26" s="176">
        <v>6.699935</v>
      </c>
      <c r="N26" s="176">
        <v>5</v>
      </c>
    </row>
    <row r="27" spans="2:14" s="62" customFormat="1" ht="18.75" customHeight="1" x14ac:dyDescent="0.55000000000000004">
      <c r="B27" s="744" t="s">
        <v>432</v>
      </c>
      <c r="C27" s="745"/>
      <c r="D27" s="745"/>
      <c r="E27" s="172" t="s">
        <v>97</v>
      </c>
      <c r="F27" s="174">
        <v>138</v>
      </c>
      <c r="G27" s="173">
        <v>139</v>
      </c>
      <c r="H27" s="177">
        <v>165</v>
      </c>
      <c r="I27" s="173" t="s">
        <v>97</v>
      </c>
      <c r="J27" s="175" t="s">
        <v>97</v>
      </c>
      <c r="K27" s="176" t="s">
        <v>97</v>
      </c>
      <c r="L27" s="176" t="s">
        <v>97</v>
      </c>
      <c r="M27" s="176" t="s">
        <v>97</v>
      </c>
      <c r="N27" s="176" t="s">
        <v>97</v>
      </c>
    </row>
    <row r="28" spans="2:14" s="62" customFormat="1" ht="18.75" customHeight="1" x14ac:dyDescent="0.55000000000000004">
      <c r="B28" s="744" t="s">
        <v>433</v>
      </c>
      <c r="C28" s="745"/>
      <c r="D28" s="745"/>
      <c r="E28" s="172" t="s">
        <v>97</v>
      </c>
      <c r="F28" s="174">
        <v>105</v>
      </c>
      <c r="G28" s="173">
        <v>9</v>
      </c>
      <c r="H28" s="177">
        <v>3</v>
      </c>
      <c r="I28" s="172">
        <v>32</v>
      </c>
      <c r="J28" s="175">
        <v>142</v>
      </c>
      <c r="K28" s="176">
        <v>218</v>
      </c>
      <c r="L28" s="176" t="s">
        <v>97</v>
      </c>
      <c r="M28" s="176">
        <v>137.96471399999999</v>
      </c>
      <c r="N28" s="176" t="s">
        <v>97</v>
      </c>
    </row>
    <row r="29" spans="2:14" s="62" customFormat="1" ht="18.75" customHeight="1" x14ac:dyDescent="0.55000000000000004">
      <c r="B29" s="744" t="s">
        <v>434</v>
      </c>
      <c r="C29" s="745"/>
      <c r="D29" s="745"/>
      <c r="E29" s="172" t="s">
        <v>97</v>
      </c>
      <c r="F29" s="172" t="s">
        <v>97</v>
      </c>
      <c r="G29" s="172" t="s">
        <v>97</v>
      </c>
      <c r="H29" s="172" t="s">
        <v>97</v>
      </c>
      <c r="I29" s="173">
        <v>2100</v>
      </c>
      <c r="J29" s="175" t="s">
        <v>97</v>
      </c>
      <c r="K29" s="176" t="s">
        <v>97</v>
      </c>
      <c r="L29" s="176" t="s">
        <v>97</v>
      </c>
      <c r="M29" s="176" t="s">
        <v>97</v>
      </c>
      <c r="N29" s="176" t="s">
        <v>97</v>
      </c>
    </row>
    <row r="30" spans="2:14" s="62" customFormat="1" ht="18.75" customHeight="1" x14ac:dyDescent="0.55000000000000004">
      <c r="B30" s="746" t="s">
        <v>913</v>
      </c>
      <c r="C30" s="747"/>
      <c r="D30" s="747"/>
      <c r="E30" s="172" t="s">
        <v>97</v>
      </c>
      <c r="F30" s="172" t="s">
        <v>97</v>
      </c>
      <c r="G30" s="172" t="s">
        <v>97</v>
      </c>
      <c r="H30" s="172" t="s">
        <v>97</v>
      </c>
      <c r="I30" s="598">
        <v>55</v>
      </c>
      <c r="J30" s="599">
        <v>101</v>
      </c>
      <c r="K30" s="600">
        <v>93</v>
      </c>
      <c r="L30" s="600">
        <v>1884</v>
      </c>
      <c r="M30" s="600">
        <v>2463.89759</v>
      </c>
      <c r="N30" s="600">
        <v>2440.8303390000001</v>
      </c>
    </row>
    <row r="31" spans="2:14" s="62" customFormat="1" ht="18.75" customHeight="1" x14ac:dyDescent="0.55000000000000004">
      <c r="B31" s="749" t="s">
        <v>912</v>
      </c>
      <c r="C31" s="749"/>
      <c r="D31" s="749"/>
      <c r="E31" s="172" t="s">
        <v>97</v>
      </c>
      <c r="F31" s="172" t="s">
        <v>97</v>
      </c>
      <c r="G31" s="172" t="s">
        <v>97</v>
      </c>
      <c r="H31" s="172" t="s">
        <v>97</v>
      </c>
      <c r="I31" s="172" t="s">
        <v>97</v>
      </c>
      <c r="J31" s="172" t="s">
        <v>97</v>
      </c>
      <c r="K31" s="172" t="s">
        <v>97</v>
      </c>
      <c r="L31" s="172" t="s">
        <v>97</v>
      </c>
      <c r="M31" s="172" t="s">
        <v>97</v>
      </c>
      <c r="N31" s="119">
        <v>958.67121199999997</v>
      </c>
    </row>
    <row r="32" spans="2:14" s="62" customFormat="1" ht="18.75" customHeight="1" x14ac:dyDescent="0.55000000000000004">
      <c r="B32" s="738" t="s">
        <v>435</v>
      </c>
      <c r="C32" s="748"/>
      <c r="D32" s="748"/>
      <c r="E32" s="139">
        <v>153</v>
      </c>
      <c r="F32" s="153">
        <v>454</v>
      </c>
      <c r="G32" s="139">
        <v>258</v>
      </c>
      <c r="H32" s="153">
        <v>351</v>
      </c>
      <c r="I32" s="139">
        <v>2446</v>
      </c>
      <c r="J32" s="99">
        <v>407</v>
      </c>
      <c r="K32" s="119">
        <v>495</v>
      </c>
      <c r="L32" s="119">
        <v>2092</v>
      </c>
      <c r="M32" s="119">
        <v>2776.4911969999998</v>
      </c>
      <c r="N32" s="119">
        <v>3608.3715280000001</v>
      </c>
    </row>
    <row r="33" spans="2:14" s="62" customFormat="1" ht="13.5" x14ac:dyDescent="0.55000000000000004">
      <c r="B33" s="20" t="s">
        <v>436</v>
      </c>
    </row>
    <row r="34" spans="2:14" x14ac:dyDescent="0.55000000000000004">
      <c r="B34" s="18"/>
    </row>
    <row r="36" spans="2:14" ht="24" customHeight="1" x14ac:dyDescent="0.3">
      <c r="B36" s="2" t="s">
        <v>497</v>
      </c>
      <c r="M36" s="83"/>
      <c r="N36" s="83" t="s">
        <v>428</v>
      </c>
    </row>
    <row r="37" spans="2:14" s="62" customFormat="1" ht="18.75" customHeight="1" x14ac:dyDescent="0.55000000000000004">
      <c r="B37" s="609"/>
      <c r="C37" s="621"/>
      <c r="D37" s="621"/>
      <c r="E37" s="63" t="s">
        <v>100</v>
      </c>
      <c r="F37" s="149" t="s">
        <v>101</v>
      </c>
      <c r="G37" s="63" t="s">
        <v>102</v>
      </c>
      <c r="H37" s="149" t="s">
        <v>103</v>
      </c>
      <c r="I37" s="63" t="s">
        <v>104</v>
      </c>
      <c r="J37" s="85" t="s">
        <v>588</v>
      </c>
      <c r="K37" s="85" t="s">
        <v>644</v>
      </c>
      <c r="L37" s="85" t="s">
        <v>666</v>
      </c>
      <c r="M37" s="85" t="s">
        <v>778</v>
      </c>
      <c r="N37" s="85" t="s">
        <v>908</v>
      </c>
    </row>
    <row r="38" spans="2:14" s="62" customFormat="1" ht="18.75" customHeight="1" x14ac:dyDescent="0.55000000000000004">
      <c r="B38" s="601" t="s">
        <v>437</v>
      </c>
      <c r="C38" s="632"/>
      <c r="D38" s="150" t="s">
        <v>438</v>
      </c>
      <c r="E38" s="136">
        <v>1564</v>
      </c>
      <c r="F38" s="151">
        <v>1536</v>
      </c>
      <c r="G38" s="136">
        <v>1588</v>
      </c>
      <c r="H38" s="151">
        <v>1801</v>
      </c>
      <c r="I38" s="136">
        <v>1889</v>
      </c>
      <c r="J38" s="152">
        <v>1925</v>
      </c>
      <c r="K38" s="136">
        <v>1761</v>
      </c>
      <c r="L38" s="136">
        <v>1883</v>
      </c>
      <c r="M38" s="136">
        <v>2776.8181500000001</v>
      </c>
      <c r="N38" s="136">
        <v>4638.4585930000003</v>
      </c>
    </row>
    <row r="39" spans="2:14" s="62" customFormat="1" ht="18.75" customHeight="1" x14ac:dyDescent="0.55000000000000004">
      <c r="B39" s="617"/>
      <c r="C39" s="618"/>
      <c r="D39" s="141" t="s">
        <v>439</v>
      </c>
      <c r="E39" s="139">
        <v>328</v>
      </c>
      <c r="F39" s="153">
        <v>331</v>
      </c>
      <c r="G39" s="139">
        <v>333</v>
      </c>
      <c r="H39" s="153">
        <v>361</v>
      </c>
      <c r="I39" s="139">
        <v>366</v>
      </c>
      <c r="J39" s="99">
        <v>351</v>
      </c>
      <c r="K39" s="139">
        <v>317</v>
      </c>
      <c r="L39" s="139">
        <v>317</v>
      </c>
      <c r="M39" s="139">
        <v>463.46743400000003</v>
      </c>
      <c r="N39" s="139">
        <v>788.56875000000002</v>
      </c>
    </row>
    <row r="40" spans="2:14" s="62" customFormat="1" ht="18.75" customHeight="1" x14ac:dyDescent="0.55000000000000004">
      <c r="B40" s="602"/>
      <c r="C40" s="633"/>
      <c r="D40" s="154" t="s">
        <v>146</v>
      </c>
      <c r="E40" s="140">
        <v>1892</v>
      </c>
      <c r="F40" s="89">
        <v>1867</v>
      </c>
      <c r="G40" s="140">
        <v>1921</v>
      </c>
      <c r="H40" s="89">
        <v>2162</v>
      </c>
      <c r="I40" s="140">
        <v>2255</v>
      </c>
      <c r="J40" s="155">
        <v>2276</v>
      </c>
      <c r="K40" s="140">
        <v>2078</v>
      </c>
      <c r="L40" s="140">
        <v>2201</v>
      </c>
      <c r="M40" s="140">
        <v>3240.2855840000002</v>
      </c>
      <c r="N40" s="140">
        <v>5427.0273429999997</v>
      </c>
    </row>
    <row r="41" spans="2:14" s="62" customFormat="1" ht="18.75" customHeight="1" x14ac:dyDescent="0.55000000000000004">
      <c r="B41" s="617" t="s">
        <v>440</v>
      </c>
      <c r="C41" s="618"/>
      <c r="D41" s="150" t="s">
        <v>438</v>
      </c>
      <c r="E41" s="136">
        <v>136</v>
      </c>
      <c r="F41" s="151">
        <v>399</v>
      </c>
      <c r="G41" s="136">
        <v>225</v>
      </c>
      <c r="H41" s="151">
        <v>304</v>
      </c>
      <c r="I41" s="136">
        <v>2110</v>
      </c>
      <c r="J41" s="152">
        <v>350</v>
      </c>
      <c r="K41" s="136">
        <v>425</v>
      </c>
      <c r="L41" s="136">
        <v>1790</v>
      </c>
      <c r="M41" s="136">
        <v>2373.1326640000002</v>
      </c>
      <c r="N41" s="136">
        <v>3077.8296</v>
      </c>
    </row>
    <row r="42" spans="2:14" s="62" customFormat="1" ht="18.75" customHeight="1" x14ac:dyDescent="0.55000000000000004">
      <c r="B42" s="617"/>
      <c r="C42" s="618"/>
      <c r="D42" s="141" t="s">
        <v>439</v>
      </c>
      <c r="E42" s="139">
        <v>17</v>
      </c>
      <c r="F42" s="153">
        <v>55</v>
      </c>
      <c r="G42" s="139">
        <v>33</v>
      </c>
      <c r="H42" s="153">
        <v>47</v>
      </c>
      <c r="I42" s="139">
        <v>337</v>
      </c>
      <c r="J42" s="99">
        <v>57</v>
      </c>
      <c r="K42" s="139">
        <v>71</v>
      </c>
      <c r="L42" s="139">
        <v>301</v>
      </c>
      <c r="M42" s="139">
        <v>403.35853300000002</v>
      </c>
      <c r="N42" s="139">
        <v>530.54192799999998</v>
      </c>
    </row>
    <row r="43" spans="2:14" s="62" customFormat="1" ht="18.75" customHeight="1" thickBot="1" x14ac:dyDescent="0.6">
      <c r="B43" s="741"/>
      <c r="C43" s="742"/>
      <c r="D43" s="156" t="s">
        <v>146</v>
      </c>
      <c r="E43" s="157">
        <v>153</v>
      </c>
      <c r="F43" s="158">
        <v>454</v>
      </c>
      <c r="G43" s="157">
        <v>258</v>
      </c>
      <c r="H43" s="158">
        <v>351</v>
      </c>
      <c r="I43" s="157">
        <v>2446</v>
      </c>
      <c r="J43" s="159">
        <v>407</v>
      </c>
      <c r="K43" s="157">
        <v>495</v>
      </c>
      <c r="L43" s="157">
        <v>2092</v>
      </c>
      <c r="M43" s="157">
        <v>2776.4911969999998</v>
      </c>
      <c r="N43" s="157">
        <v>3608.3715280000001</v>
      </c>
    </row>
    <row r="44" spans="2:14" s="62" customFormat="1" ht="18.75" customHeight="1" thickTop="1" x14ac:dyDescent="0.55000000000000004">
      <c r="B44" s="734" t="s">
        <v>441</v>
      </c>
      <c r="C44" s="735"/>
      <c r="D44" s="160" t="s">
        <v>438</v>
      </c>
      <c r="E44" s="161">
        <v>13607</v>
      </c>
      <c r="F44" s="162">
        <v>14744</v>
      </c>
      <c r="G44" s="161">
        <v>16107</v>
      </c>
      <c r="H44" s="162">
        <v>17603</v>
      </c>
      <c r="I44" s="161">
        <v>17383</v>
      </c>
      <c r="J44" s="163">
        <v>18957</v>
      </c>
      <c r="K44" s="161">
        <v>20294</v>
      </c>
      <c r="L44" s="161">
        <v>20387</v>
      </c>
      <c r="M44" s="161">
        <v>20790.484931999999</v>
      </c>
      <c r="N44" s="161">
        <v>22351.113925000001</v>
      </c>
    </row>
    <row r="45" spans="2:14" s="62" customFormat="1" ht="18.75" customHeight="1" x14ac:dyDescent="0.55000000000000004">
      <c r="B45" s="617"/>
      <c r="C45" s="618"/>
      <c r="D45" s="164" t="s">
        <v>439</v>
      </c>
      <c r="E45" s="165">
        <v>1687</v>
      </c>
      <c r="F45" s="166">
        <v>1962</v>
      </c>
      <c r="G45" s="165">
        <v>2262</v>
      </c>
      <c r="H45" s="166">
        <v>2576</v>
      </c>
      <c r="I45" s="165">
        <v>2606</v>
      </c>
      <c r="J45" s="167">
        <v>2900</v>
      </c>
      <c r="K45" s="165">
        <v>3147</v>
      </c>
      <c r="L45" s="165">
        <v>3163</v>
      </c>
      <c r="M45" s="165">
        <v>3222.6245530000001</v>
      </c>
      <c r="N45" s="165">
        <v>3480.6513749999999</v>
      </c>
    </row>
    <row r="46" spans="2:14" s="62" customFormat="1" ht="18.75" customHeight="1" x14ac:dyDescent="0.55000000000000004">
      <c r="B46" s="602"/>
      <c r="C46" s="633"/>
      <c r="D46" s="168" t="s">
        <v>200</v>
      </c>
      <c r="E46" s="139">
        <v>15294</v>
      </c>
      <c r="F46" s="153">
        <v>16706</v>
      </c>
      <c r="G46" s="139">
        <v>18369</v>
      </c>
      <c r="H46" s="153">
        <v>20180</v>
      </c>
      <c r="I46" s="139">
        <v>19989</v>
      </c>
      <c r="J46" s="99">
        <v>21857</v>
      </c>
      <c r="K46" s="139">
        <v>23440</v>
      </c>
      <c r="L46" s="139">
        <v>23549</v>
      </c>
      <c r="M46" s="139">
        <v>24013.109485000001</v>
      </c>
      <c r="N46" s="139">
        <v>25831.765299999999</v>
      </c>
    </row>
    <row r="47" spans="2:14" x14ac:dyDescent="0.55000000000000004">
      <c r="B47" s="4" t="s">
        <v>442</v>
      </c>
    </row>
    <row r="48" spans="2:14" x14ac:dyDescent="0.55000000000000004">
      <c r="B48" s="4"/>
    </row>
    <row r="49" spans="1:19" x14ac:dyDescent="0.55000000000000004">
      <c r="B49" s="4"/>
    </row>
    <row r="50" spans="1:19" ht="24" customHeight="1" x14ac:dyDescent="0.55000000000000004">
      <c r="A50" s="2" t="s">
        <v>443</v>
      </c>
      <c r="B50" s="2"/>
    </row>
    <row r="51" spans="1:19" s="62" customFormat="1" ht="18.75" customHeight="1" x14ac:dyDescent="0.55000000000000004">
      <c r="B51" s="603"/>
      <c r="C51" s="603"/>
      <c r="D51" s="148"/>
      <c r="E51" s="63" t="s">
        <v>100</v>
      </c>
      <c r="F51" s="63" t="s">
        <v>101</v>
      </c>
      <c r="G51" s="63" t="s">
        <v>102</v>
      </c>
      <c r="H51" s="63" t="s">
        <v>103</v>
      </c>
      <c r="I51" s="63" t="s">
        <v>104</v>
      </c>
      <c r="J51" s="63" t="s">
        <v>592</v>
      </c>
      <c r="K51" s="63" t="s">
        <v>644</v>
      </c>
      <c r="L51" s="63" t="s">
        <v>666</v>
      </c>
      <c r="M51" s="63" t="s">
        <v>778</v>
      </c>
      <c r="N51" s="63" t="s">
        <v>908</v>
      </c>
    </row>
    <row r="52" spans="1:19" s="62" customFormat="1" ht="18.75" customHeight="1" x14ac:dyDescent="0.55000000000000004">
      <c r="B52" s="688" t="s">
        <v>444</v>
      </c>
      <c r="C52" s="688"/>
      <c r="D52" s="63" t="s">
        <v>301</v>
      </c>
      <c r="E52" s="65">
        <v>125</v>
      </c>
      <c r="F52" s="65">
        <v>125</v>
      </c>
      <c r="G52" s="65">
        <v>125</v>
      </c>
      <c r="H52" s="65">
        <v>125</v>
      </c>
      <c r="I52" s="65">
        <v>125</v>
      </c>
      <c r="J52" s="65">
        <v>125</v>
      </c>
      <c r="K52" s="66">
        <v>125</v>
      </c>
      <c r="L52" s="66">
        <v>125</v>
      </c>
      <c r="M52" s="66">
        <v>125</v>
      </c>
      <c r="N52" s="66">
        <v>125</v>
      </c>
    </row>
    <row r="53" spans="1:19" s="62" customFormat="1" ht="18.75" customHeight="1" x14ac:dyDescent="0.55000000000000004">
      <c r="B53" s="688" t="s">
        <v>445</v>
      </c>
      <c r="C53" s="688"/>
      <c r="D53" s="63" t="s">
        <v>301</v>
      </c>
      <c r="E53" s="65">
        <v>85</v>
      </c>
      <c r="F53" s="65">
        <v>82</v>
      </c>
      <c r="G53" s="65">
        <v>86</v>
      </c>
      <c r="H53" s="65">
        <v>81</v>
      </c>
      <c r="I53" s="65">
        <v>81</v>
      </c>
      <c r="J53" s="65">
        <v>78</v>
      </c>
      <c r="K53" s="66">
        <v>84</v>
      </c>
      <c r="L53" s="66">
        <v>80</v>
      </c>
      <c r="M53" s="66">
        <v>77</v>
      </c>
      <c r="N53" s="66">
        <v>74</v>
      </c>
    </row>
    <row r="54" spans="1:19" s="62" customFormat="1" ht="18.75" customHeight="1" x14ac:dyDescent="0.55000000000000004">
      <c r="B54" s="688" t="s">
        <v>446</v>
      </c>
      <c r="C54" s="688"/>
      <c r="D54" s="63" t="s">
        <v>381</v>
      </c>
      <c r="E54" s="65">
        <v>21873</v>
      </c>
      <c r="F54" s="65">
        <v>23599</v>
      </c>
      <c r="G54" s="65">
        <v>24504</v>
      </c>
      <c r="H54" s="65">
        <v>25549</v>
      </c>
      <c r="I54" s="65">
        <v>25390</v>
      </c>
      <c r="J54" s="65">
        <v>27931</v>
      </c>
      <c r="K54" s="66">
        <v>23632</v>
      </c>
      <c r="L54" s="66">
        <v>21770</v>
      </c>
      <c r="M54" s="66">
        <v>20024</v>
      </c>
      <c r="N54" s="66">
        <v>19768</v>
      </c>
    </row>
    <row r="55" spans="1:19" s="62" customFormat="1" ht="18.75" customHeight="1" x14ac:dyDescent="0.55000000000000004">
      <c r="B55" s="688" t="s">
        <v>447</v>
      </c>
      <c r="C55" s="688"/>
      <c r="D55" s="63" t="s">
        <v>448</v>
      </c>
      <c r="E55" s="65">
        <v>97821</v>
      </c>
      <c r="F55" s="65">
        <v>103667</v>
      </c>
      <c r="G55" s="65">
        <v>105519</v>
      </c>
      <c r="H55" s="65">
        <v>115990</v>
      </c>
      <c r="I55" s="65">
        <v>122891</v>
      </c>
      <c r="J55" s="65">
        <v>137757</v>
      </c>
      <c r="K55" s="66">
        <v>123654</v>
      </c>
      <c r="L55" s="66">
        <v>119290</v>
      </c>
      <c r="M55" s="66">
        <v>109497</v>
      </c>
      <c r="N55" s="66">
        <v>115655.757</v>
      </c>
    </row>
    <row r="56" spans="1:19" x14ac:dyDescent="0.55000000000000004">
      <c r="B56" s="19"/>
      <c r="C56" s="19"/>
      <c r="D56" s="19"/>
      <c r="E56" s="19"/>
      <c r="F56" s="19"/>
      <c r="G56" s="19"/>
      <c r="H56" s="19"/>
      <c r="I56" s="19"/>
      <c r="J56" s="19"/>
      <c r="K56" s="19"/>
      <c r="L56" s="19"/>
      <c r="M56" s="19"/>
    </row>
    <row r="57" spans="1:19" x14ac:dyDescent="0.55000000000000004">
      <c r="B57" s="19"/>
      <c r="C57" s="19"/>
      <c r="D57" s="19"/>
      <c r="E57" s="19"/>
      <c r="F57" s="19"/>
      <c r="G57" s="19"/>
      <c r="H57" s="19"/>
      <c r="I57" s="19"/>
      <c r="J57" s="19"/>
      <c r="K57" s="19"/>
      <c r="L57" s="19"/>
      <c r="M57" s="19"/>
    </row>
    <row r="58" spans="1:19" ht="16" x14ac:dyDescent="0.55000000000000004">
      <c r="B58" s="2"/>
    </row>
    <row r="59" spans="1:19" ht="24" customHeight="1" x14ac:dyDescent="0.25">
      <c r="A59" s="8" t="s">
        <v>892</v>
      </c>
      <c r="B59" s="9"/>
      <c r="P59" s="27"/>
    </row>
    <row r="60" spans="1:19" s="483" customFormat="1" ht="13.5" x14ac:dyDescent="0.3">
      <c r="B60" s="484"/>
      <c r="C60" s="484"/>
      <c r="D60" s="484"/>
      <c r="E60" s="485"/>
      <c r="F60" s="484"/>
      <c r="G60" s="484"/>
      <c r="H60" s="484"/>
      <c r="P60" s="486" t="s">
        <v>593</v>
      </c>
    </row>
    <row r="61" spans="1:19" s="483" customFormat="1" ht="13.5" x14ac:dyDescent="0.55000000000000004">
      <c r="B61" s="487"/>
      <c r="C61" s="487"/>
      <c r="D61" s="487"/>
      <c r="E61" s="487"/>
      <c r="F61" s="488"/>
      <c r="G61" s="488"/>
      <c r="H61" s="488"/>
      <c r="P61" s="486" t="s">
        <v>594</v>
      </c>
    </row>
    <row r="62" spans="1:19" s="483" customFormat="1" x14ac:dyDescent="0.55000000000000004">
      <c r="B62" s="512" t="s">
        <v>595</v>
      </c>
      <c r="C62" s="512" t="s">
        <v>596</v>
      </c>
      <c r="D62" s="512" t="s">
        <v>597</v>
      </c>
      <c r="E62" s="512" t="s">
        <v>598</v>
      </c>
      <c r="F62" s="512" t="s">
        <v>100</v>
      </c>
      <c r="G62" s="512" t="s">
        <v>101</v>
      </c>
      <c r="H62" s="512" t="s">
        <v>102</v>
      </c>
      <c r="I62" s="512" t="s">
        <v>103</v>
      </c>
      <c r="J62" s="512" t="s">
        <v>104</v>
      </c>
      <c r="K62" s="512" t="s">
        <v>588</v>
      </c>
      <c r="L62" s="512" t="s">
        <v>644</v>
      </c>
      <c r="M62" s="512" t="s">
        <v>666</v>
      </c>
      <c r="N62" s="512" t="s">
        <v>770</v>
      </c>
      <c r="O62" s="512" t="s">
        <v>908</v>
      </c>
      <c r="P62" s="512" t="s">
        <v>660</v>
      </c>
    </row>
    <row r="63" spans="1:19" s="483" customFormat="1" ht="12.75" customHeight="1" x14ac:dyDescent="0.55000000000000004">
      <c r="B63" s="722">
        <v>1</v>
      </c>
      <c r="C63" s="724" t="s">
        <v>194</v>
      </c>
      <c r="D63" s="726" t="s">
        <v>787</v>
      </c>
      <c r="E63" s="489" t="s">
        <v>661</v>
      </c>
      <c r="F63" s="490">
        <v>1146</v>
      </c>
      <c r="G63" s="490">
        <v>1177</v>
      </c>
      <c r="H63" s="490">
        <v>988</v>
      </c>
      <c r="I63" s="490">
        <v>1406</v>
      </c>
      <c r="J63" s="490">
        <v>1055</v>
      </c>
      <c r="K63" s="490">
        <v>1415</v>
      </c>
      <c r="L63" s="490">
        <v>1319</v>
      </c>
      <c r="M63" s="490">
        <v>1178</v>
      </c>
      <c r="N63" s="490">
        <v>895</v>
      </c>
      <c r="O63" s="490">
        <v>953</v>
      </c>
      <c r="P63" s="490">
        <v>22139</v>
      </c>
      <c r="Q63" s="491"/>
      <c r="R63" s="491"/>
      <c r="S63" s="491"/>
    </row>
    <row r="64" spans="1:19" s="483" customFormat="1" ht="13.4" customHeight="1" x14ac:dyDescent="0.55000000000000004">
      <c r="B64" s="723"/>
      <c r="C64" s="725"/>
      <c r="D64" s="727"/>
      <c r="E64" s="492" t="s">
        <v>662</v>
      </c>
      <c r="F64" s="494">
        <v>8086600</v>
      </c>
      <c r="G64" s="493">
        <v>8188100</v>
      </c>
      <c r="H64" s="493">
        <v>7078600</v>
      </c>
      <c r="I64" s="493">
        <v>11260700</v>
      </c>
      <c r="J64" s="493">
        <v>11207900</v>
      </c>
      <c r="K64" s="493">
        <v>15129400</v>
      </c>
      <c r="L64" s="493">
        <v>14508000</v>
      </c>
      <c r="M64" s="493">
        <v>13126500</v>
      </c>
      <c r="N64" s="493">
        <v>11921300</v>
      </c>
      <c r="O64" s="493">
        <v>13026400</v>
      </c>
      <c r="P64" s="493">
        <v>180326700</v>
      </c>
      <c r="Q64" s="491"/>
      <c r="R64" s="491"/>
      <c r="S64" s="491"/>
    </row>
    <row r="65" spans="2:16" s="483" customFormat="1" ht="13.4" customHeight="1" x14ac:dyDescent="0.55000000000000004">
      <c r="B65" s="722">
        <v>2</v>
      </c>
      <c r="C65" s="724" t="s">
        <v>198</v>
      </c>
      <c r="D65" s="726" t="s">
        <v>895</v>
      </c>
      <c r="E65" s="513" t="s">
        <v>661</v>
      </c>
      <c r="F65" s="514">
        <v>2388</v>
      </c>
      <c r="G65" s="514">
        <v>2422</v>
      </c>
      <c r="H65" s="514">
        <v>2487</v>
      </c>
      <c r="I65" s="514">
        <v>3169</v>
      </c>
      <c r="J65" s="514">
        <v>2995</v>
      </c>
      <c r="K65" s="514">
        <v>3071</v>
      </c>
      <c r="L65" s="514">
        <v>2015</v>
      </c>
      <c r="M65" s="514">
        <v>2535</v>
      </c>
      <c r="N65" s="514">
        <v>2769</v>
      </c>
      <c r="O65" s="514">
        <v>2529</v>
      </c>
      <c r="P65" s="514">
        <v>51814</v>
      </c>
    </row>
    <row r="66" spans="2:16" s="483" customFormat="1" ht="13.4" customHeight="1" x14ac:dyDescent="0.55000000000000004">
      <c r="B66" s="723"/>
      <c r="C66" s="725"/>
      <c r="D66" s="727"/>
      <c r="E66" s="515" t="s">
        <v>662</v>
      </c>
      <c r="F66" s="516">
        <v>11200373</v>
      </c>
      <c r="G66" s="517">
        <v>11467132</v>
      </c>
      <c r="H66" s="517">
        <v>11814669</v>
      </c>
      <c r="I66" s="517">
        <v>16231884</v>
      </c>
      <c r="J66" s="517">
        <v>15488219</v>
      </c>
      <c r="K66" s="517">
        <v>15251619</v>
      </c>
      <c r="L66" s="517">
        <v>9973635</v>
      </c>
      <c r="M66" s="517">
        <v>12687312</v>
      </c>
      <c r="N66" s="517">
        <v>11574600</v>
      </c>
      <c r="O66" s="517">
        <v>12851207</v>
      </c>
      <c r="P66" s="517">
        <v>245281409</v>
      </c>
    </row>
    <row r="67" spans="2:16" s="483" customFormat="1" ht="13.4" customHeight="1" x14ac:dyDescent="0.55000000000000004">
      <c r="B67" s="722">
        <v>6</v>
      </c>
      <c r="C67" s="724" t="s">
        <v>199</v>
      </c>
      <c r="D67" s="726" t="s">
        <v>788</v>
      </c>
      <c r="E67" s="489" t="s">
        <v>661</v>
      </c>
      <c r="F67" s="490">
        <v>3021</v>
      </c>
      <c r="G67" s="490">
        <v>3580</v>
      </c>
      <c r="H67" s="490">
        <v>3795</v>
      </c>
      <c r="I67" s="490">
        <v>3007</v>
      </c>
      <c r="J67" s="490">
        <v>3649</v>
      </c>
      <c r="K67" s="490">
        <v>4829</v>
      </c>
      <c r="L67" s="490">
        <v>4235</v>
      </c>
      <c r="M67" s="490">
        <v>3954</v>
      </c>
      <c r="N67" s="490">
        <v>1942</v>
      </c>
      <c r="O67" s="490">
        <v>2572</v>
      </c>
      <c r="P67" s="490">
        <v>44266</v>
      </c>
    </row>
    <row r="68" spans="2:16" s="483" customFormat="1" ht="13.4" customHeight="1" x14ac:dyDescent="0.55000000000000004">
      <c r="B68" s="723"/>
      <c r="C68" s="725"/>
      <c r="D68" s="727"/>
      <c r="E68" s="492" t="s">
        <v>662</v>
      </c>
      <c r="F68" s="494">
        <v>7094800</v>
      </c>
      <c r="G68" s="493">
        <v>8020000</v>
      </c>
      <c r="H68" s="493">
        <v>9234800</v>
      </c>
      <c r="I68" s="493">
        <v>7848900</v>
      </c>
      <c r="J68" s="493">
        <v>9976800</v>
      </c>
      <c r="K68" s="493">
        <v>13116400</v>
      </c>
      <c r="L68" s="493">
        <v>12040000</v>
      </c>
      <c r="M68" s="493">
        <v>10922300</v>
      </c>
      <c r="N68" s="493">
        <v>10008307</v>
      </c>
      <c r="O68" s="493">
        <v>10857800</v>
      </c>
      <c r="P68" s="493">
        <v>137239336</v>
      </c>
    </row>
    <row r="69" spans="2:16" s="483" customFormat="1" ht="13.4" customHeight="1" x14ac:dyDescent="0.55000000000000004">
      <c r="B69" s="722">
        <v>7</v>
      </c>
      <c r="C69" s="724" t="s">
        <v>199</v>
      </c>
      <c r="D69" s="726" t="s">
        <v>736</v>
      </c>
      <c r="E69" s="513" t="s">
        <v>661</v>
      </c>
      <c r="F69" s="514">
        <v>1561</v>
      </c>
      <c r="G69" s="514">
        <v>2048</v>
      </c>
      <c r="H69" s="514">
        <v>2337</v>
      </c>
      <c r="I69" s="514">
        <v>2769</v>
      </c>
      <c r="J69" s="514">
        <v>2383</v>
      </c>
      <c r="K69" s="514">
        <v>3478</v>
      </c>
      <c r="L69" s="514">
        <v>2034</v>
      </c>
      <c r="M69" s="514">
        <v>2176</v>
      </c>
      <c r="N69" s="514">
        <v>3591</v>
      </c>
      <c r="O69" s="514">
        <v>3349</v>
      </c>
      <c r="P69" s="514">
        <v>62941</v>
      </c>
    </row>
    <row r="70" spans="2:16" s="483" customFormat="1" ht="13.4" customHeight="1" x14ac:dyDescent="0.55000000000000004">
      <c r="B70" s="723"/>
      <c r="C70" s="725"/>
      <c r="D70" s="727"/>
      <c r="E70" s="515" t="s">
        <v>662</v>
      </c>
      <c r="F70" s="516">
        <v>3673700</v>
      </c>
      <c r="G70" s="517">
        <v>5097380</v>
      </c>
      <c r="H70" s="517">
        <v>4871600</v>
      </c>
      <c r="I70" s="517">
        <v>8884700</v>
      </c>
      <c r="J70" s="517">
        <v>9378500</v>
      </c>
      <c r="K70" s="517">
        <v>14275000</v>
      </c>
      <c r="L70" s="517">
        <v>10389300</v>
      </c>
      <c r="M70" s="517">
        <v>9149800</v>
      </c>
      <c r="N70" s="517">
        <v>9624700</v>
      </c>
      <c r="O70" s="517">
        <v>8865500</v>
      </c>
      <c r="P70" s="517">
        <v>160713884</v>
      </c>
    </row>
    <row r="71" spans="2:16" s="483" customFormat="1" ht="13.4" customHeight="1" x14ac:dyDescent="0.55000000000000004">
      <c r="B71" s="722">
        <v>8</v>
      </c>
      <c r="C71" s="724" t="s">
        <v>194</v>
      </c>
      <c r="D71" s="726" t="s">
        <v>737</v>
      </c>
      <c r="E71" s="489" t="s">
        <v>661</v>
      </c>
      <c r="F71" s="490">
        <v>1320</v>
      </c>
      <c r="G71" s="490">
        <v>1514</v>
      </c>
      <c r="H71" s="490">
        <v>1494</v>
      </c>
      <c r="I71" s="490">
        <v>1464</v>
      </c>
      <c r="J71" s="490">
        <v>1399</v>
      </c>
      <c r="K71" s="490">
        <v>1456</v>
      </c>
      <c r="L71" s="490">
        <v>1216</v>
      </c>
      <c r="M71" s="490">
        <v>1255</v>
      </c>
      <c r="N71" s="490">
        <v>1725</v>
      </c>
      <c r="O71" s="490">
        <v>1368</v>
      </c>
      <c r="P71" s="490">
        <v>26939</v>
      </c>
    </row>
    <row r="72" spans="2:16" s="483" customFormat="1" ht="13.4" customHeight="1" x14ac:dyDescent="0.55000000000000004">
      <c r="B72" s="723"/>
      <c r="C72" s="725"/>
      <c r="D72" s="727"/>
      <c r="E72" s="492" t="s">
        <v>662</v>
      </c>
      <c r="F72" s="494">
        <v>5463920</v>
      </c>
      <c r="G72" s="493">
        <v>6294272</v>
      </c>
      <c r="H72" s="493">
        <v>6044120</v>
      </c>
      <c r="I72" s="493">
        <v>5974968</v>
      </c>
      <c r="J72" s="493">
        <v>5706800</v>
      </c>
      <c r="K72" s="493">
        <v>5991520</v>
      </c>
      <c r="L72" s="493">
        <v>5190032</v>
      </c>
      <c r="M72" s="493">
        <v>6664050</v>
      </c>
      <c r="N72" s="493">
        <v>7056300</v>
      </c>
      <c r="O72" s="493">
        <v>7741900</v>
      </c>
      <c r="P72" s="493">
        <v>61811062</v>
      </c>
    </row>
    <row r="73" spans="2:16" s="483" customFormat="1" ht="13.4" customHeight="1" x14ac:dyDescent="0.55000000000000004">
      <c r="B73" s="722">
        <v>9</v>
      </c>
      <c r="C73" s="724" t="s">
        <v>198</v>
      </c>
      <c r="D73" s="726" t="s">
        <v>896</v>
      </c>
      <c r="E73" s="513" t="s">
        <v>661</v>
      </c>
      <c r="F73" s="514">
        <v>1259</v>
      </c>
      <c r="G73" s="514">
        <v>1353</v>
      </c>
      <c r="H73" s="514">
        <v>1636</v>
      </c>
      <c r="I73" s="514">
        <v>1919</v>
      </c>
      <c r="J73" s="514">
        <v>1805</v>
      </c>
      <c r="K73" s="514">
        <v>1161</v>
      </c>
      <c r="L73" s="514">
        <v>1852</v>
      </c>
      <c r="M73" s="514">
        <v>1203</v>
      </c>
      <c r="N73" s="514">
        <v>1138</v>
      </c>
      <c r="O73" s="514">
        <v>1178</v>
      </c>
      <c r="P73" s="514">
        <v>23320</v>
      </c>
    </row>
    <row r="74" spans="2:16" s="483" customFormat="1" ht="13.4" customHeight="1" x14ac:dyDescent="0.55000000000000004">
      <c r="B74" s="723"/>
      <c r="C74" s="725"/>
      <c r="D74" s="727"/>
      <c r="E74" s="515" t="s">
        <v>662</v>
      </c>
      <c r="F74" s="516">
        <v>2667200</v>
      </c>
      <c r="G74" s="517">
        <v>2970600</v>
      </c>
      <c r="H74" s="517">
        <v>2946200</v>
      </c>
      <c r="I74" s="517">
        <v>2768200</v>
      </c>
      <c r="J74" s="517">
        <v>3230500</v>
      </c>
      <c r="K74" s="517">
        <v>2918500</v>
      </c>
      <c r="L74" s="517">
        <v>6707900</v>
      </c>
      <c r="M74" s="517">
        <v>6446600</v>
      </c>
      <c r="N74" s="517">
        <v>6653356</v>
      </c>
      <c r="O74" s="517">
        <v>6751240</v>
      </c>
      <c r="P74" s="517">
        <v>101470674</v>
      </c>
    </row>
    <row r="75" spans="2:16" s="483" customFormat="1" ht="13.4" customHeight="1" x14ac:dyDescent="0.55000000000000004">
      <c r="B75" s="722">
        <v>12</v>
      </c>
      <c r="C75" s="724" t="s">
        <v>184</v>
      </c>
      <c r="D75" s="726" t="s">
        <v>789</v>
      </c>
      <c r="E75" s="489" t="s">
        <v>661</v>
      </c>
      <c r="F75" s="490">
        <v>699</v>
      </c>
      <c r="G75" s="490">
        <v>560</v>
      </c>
      <c r="H75" s="490">
        <v>498</v>
      </c>
      <c r="I75" s="490">
        <v>505</v>
      </c>
      <c r="J75" s="490">
        <v>456</v>
      </c>
      <c r="K75" s="490">
        <v>601</v>
      </c>
      <c r="L75" s="490">
        <v>469</v>
      </c>
      <c r="M75" s="490">
        <v>417</v>
      </c>
      <c r="N75" s="490">
        <v>155</v>
      </c>
      <c r="O75" s="490">
        <v>731</v>
      </c>
      <c r="P75" s="490">
        <v>17601</v>
      </c>
    </row>
    <row r="76" spans="2:16" s="483" customFormat="1" ht="13.4" customHeight="1" x14ac:dyDescent="0.55000000000000004">
      <c r="B76" s="723"/>
      <c r="C76" s="725"/>
      <c r="D76" s="727"/>
      <c r="E76" s="492" t="s">
        <v>662</v>
      </c>
      <c r="F76" s="494">
        <v>9525600</v>
      </c>
      <c r="G76" s="493">
        <v>7553800</v>
      </c>
      <c r="H76" s="493">
        <v>6677400</v>
      </c>
      <c r="I76" s="493">
        <v>6808800</v>
      </c>
      <c r="J76" s="493">
        <v>6248700</v>
      </c>
      <c r="K76" s="493">
        <v>8243200</v>
      </c>
      <c r="L76" s="493">
        <v>6407200</v>
      </c>
      <c r="M76" s="493">
        <v>5745100</v>
      </c>
      <c r="N76" s="493">
        <v>4889280</v>
      </c>
      <c r="O76" s="493">
        <v>5403140</v>
      </c>
      <c r="P76" s="493">
        <v>83699062</v>
      </c>
    </row>
    <row r="77" spans="2:16" s="483" customFormat="1" ht="13.4" customHeight="1" x14ac:dyDescent="0.55000000000000004">
      <c r="B77" s="722">
        <v>13</v>
      </c>
      <c r="C77" s="724" t="s">
        <v>199</v>
      </c>
      <c r="D77" s="726" t="s">
        <v>790</v>
      </c>
      <c r="E77" s="513" t="s">
        <v>661</v>
      </c>
      <c r="F77" s="514">
        <v>117</v>
      </c>
      <c r="G77" s="514">
        <v>79</v>
      </c>
      <c r="H77" s="514">
        <v>99</v>
      </c>
      <c r="I77" s="514">
        <v>62</v>
      </c>
      <c r="J77" s="514">
        <v>125</v>
      </c>
      <c r="K77" s="514">
        <v>100</v>
      </c>
      <c r="L77" s="514">
        <v>125</v>
      </c>
      <c r="M77" s="514">
        <v>638</v>
      </c>
      <c r="N77" s="514">
        <v>339</v>
      </c>
      <c r="O77" s="514">
        <v>451</v>
      </c>
      <c r="P77" s="514">
        <v>11098</v>
      </c>
    </row>
    <row r="78" spans="2:16" s="483" customFormat="1" ht="13.4" customHeight="1" x14ac:dyDescent="0.55000000000000004">
      <c r="B78" s="723"/>
      <c r="C78" s="725"/>
      <c r="D78" s="727"/>
      <c r="E78" s="515" t="s">
        <v>662</v>
      </c>
      <c r="F78" s="516">
        <v>867100</v>
      </c>
      <c r="G78" s="517">
        <v>611700</v>
      </c>
      <c r="H78" s="517">
        <v>789800</v>
      </c>
      <c r="I78" s="517">
        <v>536600</v>
      </c>
      <c r="J78" s="517">
        <v>1037100</v>
      </c>
      <c r="K78" s="517">
        <v>846624</v>
      </c>
      <c r="L78" s="517">
        <v>1086500</v>
      </c>
      <c r="M78" s="517">
        <v>5500100</v>
      </c>
      <c r="N78" s="517">
        <v>4678400</v>
      </c>
      <c r="O78" s="517">
        <v>5013800</v>
      </c>
      <c r="P78" s="517">
        <v>98895216</v>
      </c>
    </row>
    <row r="79" spans="2:16" s="483" customFormat="1" ht="13.4" customHeight="1" x14ac:dyDescent="0.55000000000000004">
      <c r="B79" s="722">
        <v>14</v>
      </c>
      <c r="C79" s="724" t="s">
        <v>165</v>
      </c>
      <c r="D79" s="726" t="s">
        <v>791</v>
      </c>
      <c r="E79" s="489" t="s">
        <v>661</v>
      </c>
      <c r="F79" s="490">
        <v>168</v>
      </c>
      <c r="G79" s="490">
        <v>165</v>
      </c>
      <c r="H79" s="490">
        <v>200</v>
      </c>
      <c r="I79" s="490">
        <v>154</v>
      </c>
      <c r="J79" s="490">
        <v>160</v>
      </c>
      <c r="K79" s="490">
        <v>161</v>
      </c>
      <c r="L79" s="490">
        <v>162</v>
      </c>
      <c r="M79" s="490">
        <v>167</v>
      </c>
      <c r="N79" s="490">
        <v>316</v>
      </c>
      <c r="O79" s="490">
        <v>149</v>
      </c>
      <c r="P79" s="490">
        <v>3583</v>
      </c>
    </row>
    <row r="80" spans="2:16" s="483" customFormat="1" ht="13.4" customHeight="1" x14ac:dyDescent="0.55000000000000004">
      <c r="B80" s="723"/>
      <c r="C80" s="725"/>
      <c r="D80" s="727"/>
      <c r="E80" s="492" t="s">
        <v>662</v>
      </c>
      <c r="F80" s="494">
        <v>5249664</v>
      </c>
      <c r="G80" s="493">
        <v>5156352</v>
      </c>
      <c r="H80" s="493">
        <v>6287328</v>
      </c>
      <c r="I80" s="493">
        <v>4746368</v>
      </c>
      <c r="J80" s="493">
        <v>5335440</v>
      </c>
      <c r="K80" s="493">
        <v>5061760</v>
      </c>
      <c r="L80" s="493">
        <v>5689200</v>
      </c>
      <c r="M80" s="493">
        <v>5352160</v>
      </c>
      <c r="N80" s="493">
        <v>3634840</v>
      </c>
      <c r="O80" s="493">
        <v>4652560</v>
      </c>
      <c r="P80" s="493">
        <v>111910768</v>
      </c>
    </row>
    <row r="81" spans="2:16" s="483" customFormat="1" ht="13.4" customHeight="1" x14ac:dyDescent="0.55000000000000004">
      <c r="B81" s="722">
        <v>15</v>
      </c>
      <c r="C81" s="724" t="s">
        <v>198</v>
      </c>
      <c r="D81" s="726" t="s">
        <v>792</v>
      </c>
      <c r="E81" s="513" t="s">
        <v>661</v>
      </c>
      <c r="F81" s="514">
        <v>437</v>
      </c>
      <c r="G81" s="514">
        <v>511</v>
      </c>
      <c r="H81" s="514">
        <v>574</v>
      </c>
      <c r="I81" s="514">
        <v>579</v>
      </c>
      <c r="J81" s="514">
        <v>789</v>
      </c>
      <c r="K81" s="514">
        <v>523</v>
      </c>
      <c r="L81" s="514">
        <v>567</v>
      </c>
      <c r="M81" s="514">
        <v>384</v>
      </c>
      <c r="N81" s="514">
        <v>635</v>
      </c>
      <c r="O81" s="514">
        <v>297</v>
      </c>
      <c r="P81" s="514">
        <v>9784</v>
      </c>
    </row>
    <row r="82" spans="2:16" s="483" customFormat="1" ht="13.4" customHeight="1" x14ac:dyDescent="0.55000000000000004">
      <c r="B82" s="723"/>
      <c r="C82" s="725"/>
      <c r="D82" s="727"/>
      <c r="E82" s="515" t="s">
        <v>662</v>
      </c>
      <c r="F82" s="516">
        <v>3831218</v>
      </c>
      <c r="G82" s="517">
        <v>4511472</v>
      </c>
      <c r="H82" s="517">
        <v>5204170</v>
      </c>
      <c r="I82" s="517">
        <v>5243269</v>
      </c>
      <c r="J82" s="517">
        <v>7359058</v>
      </c>
      <c r="K82" s="517">
        <v>5223780</v>
      </c>
      <c r="L82" s="517">
        <v>5896778</v>
      </c>
      <c r="M82" s="517">
        <v>4262600</v>
      </c>
      <c r="N82" s="517">
        <v>3316738</v>
      </c>
      <c r="O82" s="517">
        <v>4091700</v>
      </c>
      <c r="P82" s="517">
        <v>132072800</v>
      </c>
    </row>
    <row r="83" spans="2:16" s="483" customFormat="1" ht="13.4" customHeight="1" x14ac:dyDescent="0.55000000000000004">
      <c r="B83" s="722">
        <v>16</v>
      </c>
      <c r="C83" s="724" t="s">
        <v>198</v>
      </c>
      <c r="D83" s="726" t="s">
        <v>738</v>
      </c>
      <c r="E83" s="489" t="s">
        <v>661</v>
      </c>
      <c r="F83" s="490">
        <v>777</v>
      </c>
      <c r="G83" s="490">
        <v>679</v>
      </c>
      <c r="H83" s="490">
        <v>847</v>
      </c>
      <c r="I83" s="490">
        <v>871</v>
      </c>
      <c r="J83" s="490">
        <v>1120</v>
      </c>
      <c r="K83" s="490">
        <v>1070</v>
      </c>
      <c r="L83" s="490">
        <v>1047</v>
      </c>
      <c r="M83" s="490">
        <v>655</v>
      </c>
      <c r="N83" s="490">
        <v>299</v>
      </c>
      <c r="O83" s="490">
        <v>357</v>
      </c>
      <c r="P83" s="490">
        <v>4770</v>
      </c>
    </row>
    <row r="84" spans="2:16" s="483" customFormat="1" ht="13.4" customHeight="1" x14ac:dyDescent="0.55000000000000004">
      <c r="B84" s="723"/>
      <c r="C84" s="725"/>
      <c r="D84" s="727"/>
      <c r="E84" s="492" t="s">
        <v>662</v>
      </c>
      <c r="F84" s="494">
        <v>4059675</v>
      </c>
      <c r="G84" s="493">
        <v>3538080</v>
      </c>
      <c r="H84" s="493">
        <v>4423680</v>
      </c>
      <c r="I84" s="493">
        <v>4304459</v>
      </c>
      <c r="J84" s="493">
        <v>5516896</v>
      </c>
      <c r="K84" s="493">
        <v>5546640</v>
      </c>
      <c r="L84" s="493">
        <v>5287920</v>
      </c>
      <c r="M84" s="493">
        <v>3376868</v>
      </c>
      <c r="N84" s="493">
        <v>2966400</v>
      </c>
      <c r="O84" s="493">
        <v>3607000</v>
      </c>
      <c r="P84" s="493">
        <v>29971000</v>
      </c>
    </row>
    <row r="85" spans="2:16" s="483" customFormat="1" ht="13.4" customHeight="1" x14ac:dyDescent="0.55000000000000004">
      <c r="B85" s="722">
        <v>17</v>
      </c>
      <c r="C85" s="724" t="s">
        <v>198</v>
      </c>
      <c r="D85" s="726" t="s">
        <v>739</v>
      </c>
      <c r="E85" s="513" t="s">
        <v>661</v>
      </c>
      <c r="F85" s="514">
        <v>216</v>
      </c>
      <c r="G85" s="514">
        <v>400</v>
      </c>
      <c r="H85" s="514">
        <v>257</v>
      </c>
      <c r="I85" s="514">
        <v>246</v>
      </c>
      <c r="J85" s="514">
        <v>224</v>
      </c>
      <c r="K85" s="514">
        <v>466</v>
      </c>
      <c r="L85" s="514">
        <v>361</v>
      </c>
      <c r="M85" s="514">
        <v>322</v>
      </c>
      <c r="N85" s="514">
        <v>402</v>
      </c>
      <c r="O85" s="514">
        <v>460</v>
      </c>
      <c r="P85" s="514">
        <v>9330</v>
      </c>
    </row>
    <row r="86" spans="2:16" s="483" customFormat="1" ht="13.4" customHeight="1" x14ac:dyDescent="0.55000000000000004">
      <c r="B86" s="723"/>
      <c r="C86" s="725"/>
      <c r="D86" s="727"/>
      <c r="E86" s="515" t="s">
        <v>662</v>
      </c>
      <c r="F86" s="516">
        <v>1227500</v>
      </c>
      <c r="G86" s="517">
        <v>2197400</v>
      </c>
      <c r="H86" s="517">
        <v>1289600</v>
      </c>
      <c r="I86" s="517">
        <v>1130500</v>
      </c>
      <c r="J86" s="517">
        <v>996500</v>
      </c>
      <c r="K86" s="517">
        <v>4601600</v>
      </c>
      <c r="L86" s="517">
        <v>3701200</v>
      </c>
      <c r="M86" s="517">
        <v>3316700</v>
      </c>
      <c r="N86" s="517">
        <v>2229480</v>
      </c>
      <c r="O86" s="517">
        <v>2478400</v>
      </c>
      <c r="P86" s="517">
        <v>51939180</v>
      </c>
    </row>
    <row r="87" spans="2:16" s="483" customFormat="1" ht="13.4" customHeight="1" x14ac:dyDescent="0.55000000000000004">
      <c r="B87" s="722">
        <v>18</v>
      </c>
      <c r="C87" s="724" t="s">
        <v>165</v>
      </c>
      <c r="D87" s="726" t="s">
        <v>740</v>
      </c>
      <c r="E87" s="489" t="s">
        <v>661</v>
      </c>
      <c r="F87" s="490">
        <v>411</v>
      </c>
      <c r="G87" s="490">
        <v>375</v>
      </c>
      <c r="H87" s="490">
        <v>396</v>
      </c>
      <c r="I87" s="490">
        <v>321</v>
      </c>
      <c r="J87" s="490">
        <v>476</v>
      </c>
      <c r="K87" s="490">
        <v>366</v>
      </c>
      <c r="L87" s="490">
        <v>445</v>
      </c>
      <c r="M87" s="490">
        <v>324</v>
      </c>
      <c r="N87" s="490">
        <v>315</v>
      </c>
      <c r="O87" s="490">
        <v>151</v>
      </c>
      <c r="P87" s="490">
        <v>2168</v>
      </c>
    </row>
    <row r="88" spans="2:16" s="483" customFormat="1" ht="13.4" customHeight="1" x14ac:dyDescent="0.55000000000000004">
      <c r="B88" s="723"/>
      <c r="C88" s="725"/>
      <c r="D88" s="727"/>
      <c r="E88" s="492" t="s">
        <v>662</v>
      </c>
      <c r="F88" s="494">
        <v>2485600</v>
      </c>
      <c r="G88" s="493">
        <v>2148000</v>
      </c>
      <c r="H88" s="493">
        <v>2281600</v>
      </c>
      <c r="I88" s="493">
        <v>2123140</v>
      </c>
      <c r="J88" s="493">
        <v>3149600</v>
      </c>
      <c r="K88" s="493">
        <v>2953558</v>
      </c>
      <c r="L88" s="493">
        <v>2925200</v>
      </c>
      <c r="M88" s="493">
        <v>2519438</v>
      </c>
      <c r="N88" s="493">
        <v>2147100</v>
      </c>
      <c r="O88" s="493">
        <v>2328800</v>
      </c>
      <c r="P88" s="493">
        <v>34604300</v>
      </c>
    </row>
    <row r="89" spans="2:16" s="483" customFormat="1" ht="13.4" customHeight="1" x14ac:dyDescent="0.55000000000000004">
      <c r="B89" s="722">
        <v>19</v>
      </c>
      <c r="C89" s="724" t="s">
        <v>167</v>
      </c>
      <c r="D89" s="726" t="s">
        <v>793</v>
      </c>
      <c r="E89" s="513" t="s">
        <v>661</v>
      </c>
      <c r="F89" s="514">
        <v>1330</v>
      </c>
      <c r="G89" s="514">
        <v>1723</v>
      </c>
      <c r="H89" s="514">
        <v>1801</v>
      </c>
      <c r="I89" s="514">
        <v>2187</v>
      </c>
      <c r="J89" s="514">
        <v>1738</v>
      </c>
      <c r="K89" s="514">
        <v>1544</v>
      </c>
      <c r="L89" s="514">
        <v>1557</v>
      </c>
      <c r="M89" s="514">
        <v>1178</v>
      </c>
      <c r="N89" s="514">
        <v>383</v>
      </c>
      <c r="O89" s="514">
        <v>347</v>
      </c>
      <c r="P89" s="514">
        <v>12505</v>
      </c>
    </row>
    <row r="90" spans="2:16" s="483" customFormat="1" ht="13.4" customHeight="1" x14ac:dyDescent="0.55000000000000004">
      <c r="B90" s="723"/>
      <c r="C90" s="725"/>
      <c r="D90" s="727"/>
      <c r="E90" s="515" t="s">
        <v>662</v>
      </c>
      <c r="F90" s="516">
        <v>2531382</v>
      </c>
      <c r="G90" s="517">
        <v>3325716</v>
      </c>
      <c r="H90" s="517">
        <v>3420622</v>
      </c>
      <c r="I90" s="517">
        <v>4076435</v>
      </c>
      <c r="J90" s="517">
        <v>3265570</v>
      </c>
      <c r="K90" s="517">
        <v>2991988</v>
      </c>
      <c r="L90" s="517">
        <v>3064060</v>
      </c>
      <c r="M90" s="517">
        <v>2488210</v>
      </c>
      <c r="N90" s="517">
        <v>2067500</v>
      </c>
      <c r="O90" s="517">
        <v>1945384</v>
      </c>
      <c r="P90" s="517">
        <v>38819427</v>
      </c>
    </row>
    <row r="91" spans="2:16" s="483" customFormat="1" ht="13.4" customHeight="1" x14ac:dyDescent="0.55000000000000004">
      <c r="B91" s="722">
        <v>20</v>
      </c>
      <c r="C91" s="724" t="s">
        <v>165</v>
      </c>
      <c r="D91" s="726" t="s">
        <v>741</v>
      </c>
      <c r="E91" s="489" t="s">
        <v>661</v>
      </c>
      <c r="F91" s="490">
        <v>662</v>
      </c>
      <c r="G91" s="490">
        <v>695</v>
      </c>
      <c r="H91" s="490">
        <v>559</v>
      </c>
      <c r="I91" s="490">
        <v>509</v>
      </c>
      <c r="J91" s="490">
        <v>664</v>
      </c>
      <c r="K91" s="490">
        <v>716</v>
      </c>
      <c r="L91" s="490">
        <v>570</v>
      </c>
      <c r="M91" s="490">
        <v>498</v>
      </c>
      <c r="N91" s="490">
        <v>381</v>
      </c>
      <c r="O91" s="490">
        <v>210</v>
      </c>
      <c r="P91" s="490">
        <v>7992</v>
      </c>
    </row>
    <row r="92" spans="2:16" s="483" customFormat="1" ht="13.4" customHeight="1" x14ac:dyDescent="0.55000000000000004">
      <c r="B92" s="723"/>
      <c r="C92" s="725"/>
      <c r="D92" s="727"/>
      <c r="E92" s="492" t="s">
        <v>662</v>
      </c>
      <c r="F92" s="494">
        <v>1692723</v>
      </c>
      <c r="G92" s="493">
        <v>1842949</v>
      </c>
      <c r="H92" s="493">
        <v>1544329</v>
      </c>
      <c r="I92" s="493">
        <v>1832694</v>
      </c>
      <c r="J92" s="493">
        <v>3100813</v>
      </c>
      <c r="K92" s="493">
        <v>3236953</v>
      </c>
      <c r="L92" s="493">
        <v>2625408</v>
      </c>
      <c r="M92" s="493">
        <v>2290434</v>
      </c>
      <c r="N92" s="493">
        <v>1929172</v>
      </c>
      <c r="O92" s="493">
        <v>1838936</v>
      </c>
      <c r="P92" s="493">
        <v>65629816</v>
      </c>
    </row>
    <row r="93" spans="2:16" s="483" customFormat="1" ht="13.4" customHeight="1" x14ac:dyDescent="0.55000000000000004">
      <c r="B93" s="722">
        <v>21</v>
      </c>
      <c r="C93" s="724" t="s">
        <v>198</v>
      </c>
      <c r="D93" s="726" t="s">
        <v>742</v>
      </c>
      <c r="E93" s="513" t="s">
        <v>661</v>
      </c>
      <c r="F93" s="514">
        <v>460</v>
      </c>
      <c r="G93" s="514">
        <v>480</v>
      </c>
      <c r="H93" s="514">
        <v>433</v>
      </c>
      <c r="I93" s="514">
        <v>601</v>
      </c>
      <c r="J93" s="514">
        <v>486</v>
      </c>
      <c r="K93" s="514">
        <v>517</v>
      </c>
      <c r="L93" s="514">
        <v>361</v>
      </c>
      <c r="M93" s="514">
        <v>342</v>
      </c>
      <c r="N93" s="514">
        <v>241</v>
      </c>
      <c r="O93" s="514">
        <v>321</v>
      </c>
      <c r="P93" s="514">
        <v>11427</v>
      </c>
    </row>
    <row r="94" spans="2:16" s="483" customFormat="1" ht="13.4" customHeight="1" x14ac:dyDescent="0.55000000000000004">
      <c r="B94" s="723"/>
      <c r="C94" s="725"/>
      <c r="D94" s="727"/>
      <c r="E94" s="515" t="s">
        <v>662</v>
      </c>
      <c r="F94" s="516">
        <v>2425800</v>
      </c>
      <c r="G94" s="517">
        <v>2535600</v>
      </c>
      <c r="H94" s="517">
        <v>2293800</v>
      </c>
      <c r="I94" s="517">
        <v>3211500</v>
      </c>
      <c r="J94" s="517">
        <v>2633900</v>
      </c>
      <c r="K94" s="517">
        <v>2803200</v>
      </c>
      <c r="L94" s="517">
        <v>1948500</v>
      </c>
      <c r="M94" s="517">
        <v>1841500</v>
      </c>
      <c r="N94" s="517">
        <v>1889200</v>
      </c>
      <c r="O94" s="517">
        <v>1726560</v>
      </c>
      <c r="P94" s="517">
        <v>48299228</v>
      </c>
    </row>
    <row r="95" spans="2:16" s="483" customFormat="1" ht="13.4" customHeight="1" x14ac:dyDescent="0.55000000000000004">
      <c r="B95" s="722">
        <v>22</v>
      </c>
      <c r="C95" s="724" t="s">
        <v>194</v>
      </c>
      <c r="D95" s="726" t="s">
        <v>794</v>
      </c>
      <c r="E95" s="489" t="s">
        <v>661</v>
      </c>
      <c r="F95" s="490">
        <v>481</v>
      </c>
      <c r="G95" s="490">
        <v>585</v>
      </c>
      <c r="H95" s="490">
        <v>642</v>
      </c>
      <c r="I95" s="490">
        <v>426</v>
      </c>
      <c r="J95" s="490">
        <v>551</v>
      </c>
      <c r="K95" s="490">
        <v>675</v>
      </c>
      <c r="L95" s="490">
        <v>485</v>
      </c>
      <c r="M95" s="490">
        <v>317</v>
      </c>
      <c r="N95" s="490">
        <v>105</v>
      </c>
      <c r="O95" s="490">
        <v>650</v>
      </c>
      <c r="P95" s="490">
        <v>13753</v>
      </c>
    </row>
    <row r="96" spans="2:16" s="483" customFormat="1" ht="13.4" customHeight="1" x14ac:dyDescent="0.55000000000000004">
      <c r="B96" s="723"/>
      <c r="C96" s="725"/>
      <c r="D96" s="727"/>
      <c r="E96" s="492" t="s">
        <v>662</v>
      </c>
      <c r="F96" s="494">
        <v>1981720</v>
      </c>
      <c r="G96" s="493">
        <v>2423520</v>
      </c>
      <c r="H96" s="493">
        <v>2648000</v>
      </c>
      <c r="I96" s="493">
        <v>1770680</v>
      </c>
      <c r="J96" s="493">
        <v>2467616</v>
      </c>
      <c r="K96" s="493">
        <v>2984960</v>
      </c>
      <c r="L96" s="493">
        <v>2405056</v>
      </c>
      <c r="M96" s="493">
        <v>1768800</v>
      </c>
      <c r="N96" s="493">
        <v>1570500</v>
      </c>
      <c r="O96" s="493">
        <v>1650779</v>
      </c>
      <c r="P96" s="493">
        <v>33098101</v>
      </c>
    </row>
    <row r="97" spans="2:16" s="483" customFormat="1" ht="13.4" customHeight="1" x14ac:dyDescent="0.55000000000000004">
      <c r="B97" s="722">
        <v>23</v>
      </c>
      <c r="C97" s="724" t="s">
        <v>198</v>
      </c>
      <c r="D97" s="726" t="s">
        <v>743</v>
      </c>
      <c r="E97" s="513" t="s">
        <v>661</v>
      </c>
      <c r="F97" s="514">
        <v>247</v>
      </c>
      <c r="G97" s="514">
        <v>279</v>
      </c>
      <c r="H97" s="514">
        <v>258</v>
      </c>
      <c r="I97" s="514">
        <v>151</v>
      </c>
      <c r="J97" s="514">
        <v>121</v>
      </c>
      <c r="K97" s="514">
        <v>117</v>
      </c>
      <c r="L97" s="514">
        <v>128</v>
      </c>
      <c r="M97" s="514">
        <v>312</v>
      </c>
      <c r="N97" s="514">
        <v>248</v>
      </c>
      <c r="O97" s="514">
        <v>277</v>
      </c>
      <c r="P97" s="514">
        <v>6147</v>
      </c>
    </row>
    <row r="98" spans="2:16" s="483" customFormat="1" ht="13.4" customHeight="1" x14ac:dyDescent="0.55000000000000004">
      <c r="B98" s="723"/>
      <c r="C98" s="725"/>
      <c r="D98" s="727"/>
      <c r="E98" s="515" t="s">
        <v>662</v>
      </c>
      <c r="F98" s="516">
        <v>1141758</v>
      </c>
      <c r="G98" s="517">
        <v>1525647</v>
      </c>
      <c r="H98" s="517">
        <v>1275341</v>
      </c>
      <c r="I98" s="517">
        <v>634759</v>
      </c>
      <c r="J98" s="517">
        <v>501600</v>
      </c>
      <c r="K98" s="517">
        <v>464288</v>
      </c>
      <c r="L98" s="517">
        <v>543980</v>
      </c>
      <c r="M98" s="517">
        <v>1663336</v>
      </c>
      <c r="N98" s="517">
        <v>1391852</v>
      </c>
      <c r="O98" s="517">
        <v>1648764</v>
      </c>
      <c r="P98" s="517">
        <v>25793731</v>
      </c>
    </row>
    <row r="99" spans="2:16" s="483" customFormat="1" ht="13.4" customHeight="1" x14ac:dyDescent="0.55000000000000004">
      <c r="B99" s="722">
        <v>24</v>
      </c>
      <c r="C99" s="724" t="s">
        <v>165</v>
      </c>
      <c r="D99" s="726" t="s">
        <v>744</v>
      </c>
      <c r="E99" s="489" t="s">
        <v>661</v>
      </c>
      <c r="F99" s="490">
        <v>671</v>
      </c>
      <c r="G99" s="490">
        <v>653</v>
      </c>
      <c r="H99" s="490">
        <v>817</v>
      </c>
      <c r="I99" s="490">
        <v>671</v>
      </c>
      <c r="J99" s="490">
        <v>584</v>
      </c>
      <c r="K99" s="490">
        <v>717</v>
      </c>
      <c r="L99" s="490">
        <v>710</v>
      </c>
      <c r="M99" s="490">
        <v>506</v>
      </c>
      <c r="N99" s="490">
        <v>500</v>
      </c>
      <c r="O99" s="490">
        <v>163</v>
      </c>
      <c r="P99" s="490">
        <v>3424</v>
      </c>
    </row>
    <row r="100" spans="2:16" s="483" customFormat="1" ht="13.4" customHeight="1" x14ac:dyDescent="0.55000000000000004">
      <c r="B100" s="723"/>
      <c r="C100" s="725"/>
      <c r="D100" s="727"/>
      <c r="E100" s="492" t="s">
        <v>662</v>
      </c>
      <c r="F100" s="494">
        <v>1501053</v>
      </c>
      <c r="G100" s="493">
        <v>1474454</v>
      </c>
      <c r="H100" s="493">
        <v>1888895</v>
      </c>
      <c r="I100" s="493">
        <v>1539499</v>
      </c>
      <c r="J100" s="493">
        <v>1356559</v>
      </c>
      <c r="K100" s="493">
        <v>1582847</v>
      </c>
      <c r="L100" s="493">
        <v>1741731</v>
      </c>
      <c r="M100" s="493">
        <v>1290251</v>
      </c>
      <c r="N100" s="493">
        <v>1293227</v>
      </c>
      <c r="O100" s="493">
        <v>1564641</v>
      </c>
      <c r="P100" s="493">
        <v>22658863</v>
      </c>
    </row>
    <row r="101" spans="2:16" s="483" customFormat="1" ht="13.4" customHeight="1" x14ac:dyDescent="0.55000000000000004">
      <c r="B101" s="722">
        <v>25</v>
      </c>
      <c r="C101" s="724" t="s">
        <v>184</v>
      </c>
      <c r="D101" s="726" t="s">
        <v>795</v>
      </c>
      <c r="E101" s="513" t="s">
        <v>661</v>
      </c>
      <c r="F101" s="514">
        <v>42</v>
      </c>
      <c r="G101" s="514">
        <v>110</v>
      </c>
      <c r="H101" s="514">
        <v>94</v>
      </c>
      <c r="I101" s="514">
        <v>95</v>
      </c>
      <c r="J101" s="514">
        <v>93</v>
      </c>
      <c r="K101" s="514">
        <v>68</v>
      </c>
      <c r="L101" s="514">
        <v>79</v>
      </c>
      <c r="M101" s="514">
        <v>96</v>
      </c>
      <c r="N101" s="514">
        <v>198</v>
      </c>
      <c r="O101" s="514">
        <v>189</v>
      </c>
      <c r="P101" s="514">
        <v>5835</v>
      </c>
    </row>
    <row r="102" spans="2:16" s="483" customFormat="1" ht="13.4" customHeight="1" x14ac:dyDescent="0.55000000000000004">
      <c r="B102" s="723"/>
      <c r="C102" s="725"/>
      <c r="D102" s="727"/>
      <c r="E102" s="515" t="s">
        <v>662</v>
      </c>
      <c r="F102" s="516">
        <v>561960</v>
      </c>
      <c r="G102" s="517">
        <v>1444744</v>
      </c>
      <c r="H102" s="517">
        <v>1230760</v>
      </c>
      <c r="I102" s="517">
        <v>1260800</v>
      </c>
      <c r="J102" s="517">
        <v>1222400</v>
      </c>
      <c r="K102" s="517">
        <v>892800</v>
      </c>
      <c r="L102" s="517">
        <v>1032696</v>
      </c>
      <c r="M102" s="517">
        <v>1259408</v>
      </c>
      <c r="N102" s="517">
        <v>1232000</v>
      </c>
      <c r="O102" s="517">
        <v>1373200</v>
      </c>
      <c r="P102" s="517">
        <v>30365500</v>
      </c>
    </row>
    <row r="103" spans="2:16" s="483" customFormat="1" ht="13.5" x14ac:dyDescent="0.55000000000000004">
      <c r="B103" s="722">
        <v>26</v>
      </c>
      <c r="C103" s="724" t="s">
        <v>199</v>
      </c>
      <c r="D103" s="726" t="s">
        <v>796</v>
      </c>
      <c r="E103" s="489" t="s">
        <v>661</v>
      </c>
      <c r="F103" s="490">
        <v>289</v>
      </c>
      <c r="G103" s="490">
        <v>415</v>
      </c>
      <c r="H103" s="490">
        <v>182</v>
      </c>
      <c r="I103" s="490">
        <v>160</v>
      </c>
      <c r="J103" s="490">
        <v>288</v>
      </c>
      <c r="K103" s="490">
        <v>386</v>
      </c>
      <c r="L103" s="490">
        <v>346</v>
      </c>
      <c r="M103" s="490">
        <v>237</v>
      </c>
      <c r="N103" s="490">
        <v>456</v>
      </c>
      <c r="O103" s="490">
        <v>86</v>
      </c>
      <c r="P103" s="490">
        <v>1771</v>
      </c>
    </row>
    <row r="104" spans="2:16" s="483" customFormat="1" ht="13.5" x14ac:dyDescent="0.55000000000000004">
      <c r="B104" s="723"/>
      <c r="C104" s="725"/>
      <c r="D104" s="727"/>
      <c r="E104" s="492" t="s">
        <v>662</v>
      </c>
      <c r="F104" s="494">
        <v>1227868</v>
      </c>
      <c r="G104" s="493">
        <v>1815604</v>
      </c>
      <c r="H104" s="493">
        <v>824036</v>
      </c>
      <c r="I104" s="493">
        <v>836295</v>
      </c>
      <c r="J104" s="493">
        <v>1503714</v>
      </c>
      <c r="K104" s="493">
        <v>2018008</v>
      </c>
      <c r="L104" s="493">
        <v>1808888</v>
      </c>
      <c r="M104" s="493">
        <v>1239036</v>
      </c>
      <c r="N104" s="493">
        <v>1222400</v>
      </c>
      <c r="O104" s="493">
        <v>1299096</v>
      </c>
      <c r="P104" s="493">
        <v>25688152</v>
      </c>
    </row>
    <row r="105" spans="2:16" s="483" customFormat="1" ht="13.4" customHeight="1" x14ac:dyDescent="0.55000000000000004">
      <c r="B105" s="722">
        <v>27</v>
      </c>
      <c r="C105" s="724" t="s">
        <v>184</v>
      </c>
      <c r="D105" s="726" t="s">
        <v>797</v>
      </c>
      <c r="E105" s="513" t="s">
        <v>661</v>
      </c>
      <c r="F105" s="514">
        <v>129</v>
      </c>
      <c r="G105" s="514">
        <v>165</v>
      </c>
      <c r="H105" s="514">
        <v>95</v>
      </c>
      <c r="I105" s="514">
        <v>119</v>
      </c>
      <c r="J105" s="514">
        <v>114</v>
      </c>
      <c r="K105" s="514">
        <v>74</v>
      </c>
      <c r="L105" s="514">
        <v>88</v>
      </c>
      <c r="M105" s="514">
        <v>80</v>
      </c>
      <c r="N105" s="514">
        <v>89</v>
      </c>
      <c r="O105" s="514">
        <v>447</v>
      </c>
      <c r="P105" s="514">
        <v>35509</v>
      </c>
    </row>
    <row r="106" spans="2:16" s="483" customFormat="1" ht="13.4" customHeight="1" x14ac:dyDescent="0.55000000000000004">
      <c r="B106" s="723"/>
      <c r="C106" s="725"/>
      <c r="D106" s="727"/>
      <c r="E106" s="515" t="s">
        <v>662</v>
      </c>
      <c r="F106" s="516">
        <v>1814000</v>
      </c>
      <c r="G106" s="517">
        <v>2315000</v>
      </c>
      <c r="H106" s="517">
        <v>1390600</v>
      </c>
      <c r="I106" s="517">
        <v>1926400</v>
      </c>
      <c r="J106" s="517">
        <v>1860900</v>
      </c>
      <c r="K106" s="517">
        <v>1114300</v>
      </c>
      <c r="L106" s="517">
        <v>1517500</v>
      </c>
      <c r="M106" s="517">
        <v>1190500</v>
      </c>
      <c r="N106" s="517">
        <v>1184000</v>
      </c>
      <c r="O106" s="517">
        <v>1258937</v>
      </c>
      <c r="P106" s="517">
        <v>69186966</v>
      </c>
    </row>
    <row r="107" spans="2:16" s="483" customFormat="1" ht="13.4" customHeight="1" x14ac:dyDescent="0.55000000000000004">
      <c r="B107" s="722">
        <v>28</v>
      </c>
      <c r="C107" s="724" t="s">
        <v>198</v>
      </c>
      <c r="D107" s="726" t="s">
        <v>745</v>
      </c>
      <c r="E107" s="489" t="s">
        <v>661</v>
      </c>
      <c r="F107" s="490">
        <v>288</v>
      </c>
      <c r="G107" s="490">
        <v>200</v>
      </c>
      <c r="H107" s="490">
        <v>229</v>
      </c>
      <c r="I107" s="490">
        <v>336</v>
      </c>
      <c r="J107" s="490">
        <v>262</v>
      </c>
      <c r="K107" s="490">
        <v>458</v>
      </c>
      <c r="L107" s="490">
        <v>307</v>
      </c>
      <c r="M107" s="490">
        <v>239</v>
      </c>
      <c r="N107" s="490">
        <v>221</v>
      </c>
      <c r="O107" s="490">
        <v>84</v>
      </c>
      <c r="P107" s="490">
        <v>1271</v>
      </c>
    </row>
    <row r="108" spans="2:16" s="483" customFormat="1" ht="13.4" customHeight="1" x14ac:dyDescent="0.55000000000000004">
      <c r="B108" s="723"/>
      <c r="C108" s="725"/>
      <c r="D108" s="727"/>
      <c r="E108" s="492" t="s">
        <v>662</v>
      </c>
      <c r="F108" s="494">
        <v>1322784</v>
      </c>
      <c r="G108" s="493">
        <v>1036800</v>
      </c>
      <c r="H108" s="493">
        <v>1187136</v>
      </c>
      <c r="I108" s="493">
        <v>1691808</v>
      </c>
      <c r="J108" s="493">
        <v>1259088</v>
      </c>
      <c r="K108" s="493">
        <v>2186300</v>
      </c>
      <c r="L108" s="493">
        <v>1462400</v>
      </c>
      <c r="M108" s="493">
        <v>1180400</v>
      </c>
      <c r="N108" s="493">
        <v>1155152</v>
      </c>
      <c r="O108" s="493">
        <v>1240000</v>
      </c>
      <c r="P108" s="493">
        <v>16650576</v>
      </c>
    </row>
    <row r="109" spans="2:16" s="483" customFormat="1" ht="13.4" customHeight="1" x14ac:dyDescent="0.55000000000000004">
      <c r="B109" s="722">
        <v>29</v>
      </c>
      <c r="C109" s="724" t="s">
        <v>165</v>
      </c>
      <c r="D109" s="726" t="s">
        <v>798</v>
      </c>
      <c r="E109" s="513" t="s">
        <v>661</v>
      </c>
      <c r="F109" s="514">
        <v>211</v>
      </c>
      <c r="G109" s="514">
        <v>196</v>
      </c>
      <c r="H109" s="514">
        <v>214</v>
      </c>
      <c r="I109" s="514">
        <v>244</v>
      </c>
      <c r="J109" s="514">
        <v>219</v>
      </c>
      <c r="K109" s="514">
        <v>215</v>
      </c>
      <c r="L109" s="514">
        <v>200</v>
      </c>
      <c r="M109" s="514">
        <v>197</v>
      </c>
      <c r="N109" s="514">
        <v>200</v>
      </c>
      <c r="O109" s="514">
        <v>209</v>
      </c>
      <c r="P109" s="514">
        <v>4310</v>
      </c>
    </row>
    <row r="110" spans="2:16" s="483" customFormat="1" ht="13.4" customHeight="1" x14ac:dyDescent="0.55000000000000004">
      <c r="B110" s="723"/>
      <c r="C110" s="725"/>
      <c r="D110" s="727"/>
      <c r="E110" s="515" t="s">
        <v>662</v>
      </c>
      <c r="F110" s="516">
        <v>1094751</v>
      </c>
      <c r="G110" s="517">
        <v>1037525</v>
      </c>
      <c r="H110" s="517">
        <v>1100216</v>
      </c>
      <c r="I110" s="517">
        <v>1280984</v>
      </c>
      <c r="J110" s="517">
        <v>1590161</v>
      </c>
      <c r="K110" s="517">
        <v>1130595</v>
      </c>
      <c r="L110" s="517">
        <v>1074187</v>
      </c>
      <c r="M110" s="517">
        <v>1022145</v>
      </c>
      <c r="N110" s="517">
        <v>1060526</v>
      </c>
      <c r="O110" s="517">
        <v>1098493</v>
      </c>
      <c r="P110" s="517">
        <v>24412488</v>
      </c>
    </row>
    <row r="111" spans="2:16" s="483" customFormat="1" ht="13.4" customHeight="1" x14ac:dyDescent="0.55000000000000004">
      <c r="B111" s="722">
        <v>30</v>
      </c>
      <c r="C111" s="724" t="s">
        <v>198</v>
      </c>
      <c r="D111" s="726" t="s">
        <v>746</v>
      </c>
      <c r="E111" s="489" t="s">
        <v>661</v>
      </c>
      <c r="F111" s="490">
        <v>148</v>
      </c>
      <c r="G111" s="490">
        <v>143</v>
      </c>
      <c r="H111" s="490">
        <v>118</v>
      </c>
      <c r="I111" s="490">
        <v>170</v>
      </c>
      <c r="J111" s="490">
        <v>119</v>
      </c>
      <c r="K111" s="490">
        <v>109</v>
      </c>
      <c r="L111" s="490">
        <v>155</v>
      </c>
      <c r="M111" s="490">
        <v>118</v>
      </c>
      <c r="N111" s="490">
        <v>485</v>
      </c>
      <c r="O111" s="490">
        <v>113</v>
      </c>
      <c r="P111" s="490">
        <v>2935</v>
      </c>
    </row>
    <row r="112" spans="2:16" s="483" customFormat="1" ht="13.4" customHeight="1" x14ac:dyDescent="0.55000000000000004">
      <c r="B112" s="723"/>
      <c r="C112" s="725"/>
      <c r="D112" s="727"/>
      <c r="E112" s="492" t="s">
        <v>662</v>
      </c>
      <c r="F112" s="494">
        <v>843200</v>
      </c>
      <c r="G112" s="493">
        <v>815200</v>
      </c>
      <c r="H112" s="493">
        <v>660800</v>
      </c>
      <c r="I112" s="493">
        <v>966560</v>
      </c>
      <c r="J112" s="493">
        <v>733040</v>
      </c>
      <c r="K112" s="493">
        <v>758472</v>
      </c>
      <c r="L112" s="493">
        <v>1150880</v>
      </c>
      <c r="M112" s="493">
        <v>1007320</v>
      </c>
      <c r="N112" s="493">
        <v>1025233</v>
      </c>
      <c r="O112" s="493">
        <v>1097400</v>
      </c>
      <c r="P112" s="493">
        <v>24682444</v>
      </c>
    </row>
    <row r="113" spans="2:16" s="483" customFormat="1" ht="13.4" customHeight="1" x14ac:dyDescent="0.55000000000000004">
      <c r="B113" s="722">
        <v>31</v>
      </c>
      <c r="C113" s="724" t="s">
        <v>888</v>
      </c>
      <c r="D113" s="726" t="s">
        <v>799</v>
      </c>
      <c r="E113" s="513" t="s">
        <v>661</v>
      </c>
      <c r="F113" s="514">
        <v>317</v>
      </c>
      <c r="G113" s="514">
        <v>149</v>
      </c>
      <c r="H113" s="514">
        <v>192</v>
      </c>
      <c r="I113" s="514">
        <v>392</v>
      </c>
      <c r="J113" s="514">
        <v>467</v>
      </c>
      <c r="K113" s="514">
        <v>511</v>
      </c>
      <c r="L113" s="514">
        <v>431</v>
      </c>
      <c r="M113" s="514">
        <v>418</v>
      </c>
      <c r="N113" s="514">
        <v>106</v>
      </c>
      <c r="O113" s="514">
        <v>239</v>
      </c>
      <c r="P113" s="514">
        <v>5781</v>
      </c>
    </row>
    <row r="114" spans="2:16" s="483" customFormat="1" ht="13.4" customHeight="1" x14ac:dyDescent="0.55000000000000004">
      <c r="B114" s="723"/>
      <c r="C114" s="725"/>
      <c r="D114" s="727"/>
      <c r="E114" s="515" t="s">
        <v>662</v>
      </c>
      <c r="F114" s="516">
        <v>539500</v>
      </c>
      <c r="G114" s="517">
        <v>473400</v>
      </c>
      <c r="H114" s="517">
        <v>654300</v>
      </c>
      <c r="I114" s="517">
        <v>1311900</v>
      </c>
      <c r="J114" s="517">
        <v>942500</v>
      </c>
      <c r="K114" s="517">
        <v>1077800</v>
      </c>
      <c r="L114" s="517">
        <v>967400</v>
      </c>
      <c r="M114" s="517">
        <v>916600</v>
      </c>
      <c r="N114" s="517">
        <v>964720</v>
      </c>
      <c r="O114" s="517">
        <v>1065560</v>
      </c>
      <c r="P114" s="517">
        <v>28956298</v>
      </c>
    </row>
    <row r="115" spans="2:16" s="483" customFormat="1" ht="13.4" customHeight="1" x14ac:dyDescent="0.55000000000000004">
      <c r="B115" s="722">
        <v>32</v>
      </c>
      <c r="C115" s="724" t="s">
        <v>165</v>
      </c>
      <c r="D115" s="726" t="s">
        <v>800</v>
      </c>
      <c r="E115" s="489" t="s">
        <v>661</v>
      </c>
      <c r="F115" s="490">
        <v>293</v>
      </c>
      <c r="G115" s="490">
        <v>233</v>
      </c>
      <c r="H115" s="490">
        <v>289</v>
      </c>
      <c r="I115" s="490">
        <v>240</v>
      </c>
      <c r="J115" s="490">
        <v>273</v>
      </c>
      <c r="K115" s="490">
        <v>320</v>
      </c>
      <c r="L115" s="490">
        <v>248</v>
      </c>
      <c r="M115" s="490">
        <v>253</v>
      </c>
      <c r="N115" s="490">
        <v>54</v>
      </c>
      <c r="O115" s="490">
        <v>137</v>
      </c>
      <c r="P115" s="490">
        <v>4625</v>
      </c>
    </row>
    <row r="116" spans="2:16" s="483" customFormat="1" ht="13.4" customHeight="1" x14ac:dyDescent="0.55000000000000004">
      <c r="B116" s="723"/>
      <c r="C116" s="725"/>
      <c r="D116" s="727"/>
      <c r="E116" s="492" t="s">
        <v>662</v>
      </c>
      <c r="F116" s="494">
        <v>944034</v>
      </c>
      <c r="G116" s="493">
        <v>759521</v>
      </c>
      <c r="H116" s="493">
        <v>799072</v>
      </c>
      <c r="I116" s="493">
        <v>656162</v>
      </c>
      <c r="J116" s="493">
        <v>815614</v>
      </c>
      <c r="K116" s="493">
        <v>676922</v>
      </c>
      <c r="L116" s="493">
        <v>942478</v>
      </c>
      <c r="M116" s="493">
        <v>883124</v>
      </c>
      <c r="N116" s="493">
        <v>860800</v>
      </c>
      <c r="O116" s="493">
        <v>947900</v>
      </c>
      <c r="P116" s="493">
        <v>21696792</v>
      </c>
    </row>
    <row r="117" spans="2:16" s="483" customFormat="1" ht="13.4" customHeight="1" x14ac:dyDescent="0.55000000000000004">
      <c r="B117" s="722">
        <v>33</v>
      </c>
      <c r="C117" s="724" t="s">
        <v>199</v>
      </c>
      <c r="D117" s="726" t="s">
        <v>801</v>
      </c>
      <c r="E117" s="513" t="s">
        <v>661</v>
      </c>
      <c r="F117" s="514">
        <v>48</v>
      </c>
      <c r="G117" s="514">
        <v>50</v>
      </c>
      <c r="H117" s="514">
        <v>39</v>
      </c>
      <c r="I117" s="514">
        <v>93</v>
      </c>
      <c r="J117" s="514">
        <v>73</v>
      </c>
      <c r="K117" s="514">
        <v>53</v>
      </c>
      <c r="L117" s="514">
        <v>63</v>
      </c>
      <c r="M117" s="514">
        <v>69</v>
      </c>
      <c r="N117" s="514">
        <v>238</v>
      </c>
      <c r="O117" s="514">
        <v>270</v>
      </c>
      <c r="P117" s="514">
        <v>12366</v>
      </c>
    </row>
    <row r="118" spans="2:16" s="483" customFormat="1" ht="13.4" customHeight="1" x14ac:dyDescent="0.55000000000000004">
      <c r="B118" s="723"/>
      <c r="C118" s="725"/>
      <c r="D118" s="727"/>
      <c r="E118" s="515" t="s">
        <v>662</v>
      </c>
      <c r="F118" s="516">
        <v>649600</v>
      </c>
      <c r="G118" s="517">
        <v>709600</v>
      </c>
      <c r="H118" s="517">
        <v>584000</v>
      </c>
      <c r="I118" s="517">
        <v>1294400</v>
      </c>
      <c r="J118" s="517">
        <v>892000</v>
      </c>
      <c r="K118" s="517">
        <v>449600</v>
      </c>
      <c r="L118" s="517">
        <v>858400</v>
      </c>
      <c r="M118" s="517">
        <v>881600</v>
      </c>
      <c r="N118" s="517">
        <v>734516</v>
      </c>
      <c r="O118" s="517">
        <v>817868</v>
      </c>
      <c r="P118" s="517">
        <v>35767559</v>
      </c>
    </row>
    <row r="119" spans="2:16" s="483" customFormat="1" ht="13.4" customHeight="1" x14ac:dyDescent="0.55000000000000004">
      <c r="B119" s="722">
        <v>34</v>
      </c>
      <c r="C119" s="724" t="s">
        <v>199</v>
      </c>
      <c r="D119" s="726" t="s">
        <v>802</v>
      </c>
      <c r="E119" s="489" t="s">
        <v>661</v>
      </c>
      <c r="F119" s="490">
        <v>110</v>
      </c>
      <c r="G119" s="490">
        <v>27</v>
      </c>
      <c r="H119" s="490">
        <v>30</v>
      </c>
      <c r="I119" s="490">
        <v>3</v>
      </c>
      <c r="J119" s="490">
        <v>21</v>
      </c>
      <c r="K119" s="490">
        <v>43</v>
      </c>
      <c r="L119" s="490">
        <v>21</v>
      </c>
      <c r="M119" s="490">
        <v>70</v>
      </c>
      <c r="N119" s="490">
        <v>137</v>
      </c>
      <c r="O119" s="490">
        <v>74</v>
      </c>
      <c r="P119" s="490">
        <v>1084</v>
      </c>
    </row>
    <row r="120" spans="2:16" s="483" customFormat="1" ht="13.4" customHeight="1" x14ac:dyDescent="0.55000000000000004">
      <c r="B120" s="723"/>
      <c r="C120" s="725"/>
      <c r="D120" s="727"/>
      <c r="E120" s="492" t="s">
        <v>662</v>
      </c>
      <c r="F120" s="494">
        <v>623712</v>
      </c>
      <c r="G120" s="493">
        <v>151760</v>
      </c>
      <c r="H120" s="493">
        <v>168416</v>
      </c>
      <c r="I120" s="493">
        <v>16760</v>
      </c>
      <c r="J120" s="493">
        <v>134600</v>
      </c>
      <c r="K120" s="493">
        <v>380648</v>
      </c>
      <c r="L120" s="493">
        <v>235512</v>
      </c>
      <c r="M120" s="493">
        <v>810160</v>
      </c>
      <c r="N120" s="493">
        <v>698000</v>
      </c>
      <c r="O120" s="493">
        <v>798276</v>
      </c>
      <c r="P120" s="493">
        <v>6355429</v>
      </c>
    </row>
    <row r="121" spans="2:16" s="483" customFormat="1" ht="13.4" customHeight="1" x14ac:dyDescent="0.55000000000000004">
      <c r="B121" s="722">
        <v>35</v>
      </c>
      <c r="C121" s="724" t="s">
        <v>199</v>
      </c>
      <c r="D121" s="726" t="s">
        <v>803</v>
      </c>
      <c r="E121" s="513" t="s">
        <v>661</v>
      </c>
      <c r="F121" s="514">
        <v>9</v>
      </c>
      <c r="G121" s="514">
        <v>34</v>
      </c>
      <c r="H121" s="514">
        <v>122</v>
      </c>
      <c r="I121" s="514">
        <v>40</v>
      </c>
      <c r="J121" s="514">
        <v>33</v>
      </c>
      <c r="K121" s="514">
        <v>75</v>
      </c>
      <c r="L121" s="514">
        <v>90</v>
      </c>
      <c r="M121" s="514">
        <v>74</v>
      </c>
      <c r="N121" s="514">
        <v>187</v>
      </c>
      <c r="O121" s="514">
        <v>199</v>
      </c>
      <c r="P121" s="514">
        <v>5375</v>
      </c>
    </row>
    <row r="122" spans="2:16" s="483" customFormat="1" ht="13.4" customHeight="1" x14ac:dyDescent="0.55000000000000004">
      <c r="B122" s="723"/>
      <c r="C122" s="725"/>
      <c r="D122" s="727"/>
      <c r="E122" s="515" t="s">
        <v>662</v>
      </c>
      <c r="F122" s="516">
        <v>86184</v>
      </c>
      <c r="G122" s="517">
        <v>351552</v>
      </c>
      <c r="H122" s="517">
        <v>1161664</v>
      </c>
      <c r="I122" s="517">
        <v>384768</v>
      </c>
      <c r="J122" s="517">
        <v>327704</v>
      </c>
      <c r="K122" s="517">
        <v>775472</v>
      </c>
      <c r="L122" s="517">
        <v>880816</v>
      </c>
      <c r="M122" s="517">
        <v>704544</v>
      </c>
      <c r="N122" s="517">
        <v>657780</v>
      </c>
      <c r="O122" s="517">
        <v>665265</v>
      </c>
      <c r="P122" s="517">
        <v>18397673</v>
      </c>
    </row>
    <row r="123" spans="2:16" s="483" customFormat="1" ht="13.4" customHeight="1" x14ac:dyDescent="0.55000000000000004">
      <c r="B123" s="722">
        <v>36</v>
      </c>
      <c r="C123" s="724" t="s">
        <v>194</v>
      </c>
      <c r="D123" s="726" t="s">
        <v>804</v>
      </c>
      <c r="E123" s="489" t="s">
        <v>661</v>
      </c>
      <c r="F123" s="490">
        <v>93</v>
      </c>
      <c r="G123" s="490">
        <v>77</v>
      </c>
      <c r="H123" s="490">
        <v>52</v>
      </c>
      <c r="I123" s="490">
        <v>106</v>
      </c>
      <c r="J123" s="490">
        <v>49</v>
      </c>
      <c r="K123" s="490">
        <v>77</v>
      </c>
      <c r="L123" s="490">
        <v>94</v>
      </c>
      <c r="M123" s="490">
        <v>101</v>
      </c>
      <c r="N123" s="490">
        <v>113</v>
      </c>
      <c r="O123" s="490">
        <v>89</v>
      </c>
      <c r="P123" s="490">
        <v>1842</v>
      </c>
    </row>
    <row r="124" spans="2:16" s="483" customFormat="1" ht="13.4" customHeight="1" x14ac:dyDescent="0.55000000000000004">
      <c r="B124" s="723"/>
      <c r="C124" s="725"/>
      <c r="D124" s="727"/>
      <c r="E124" s="492" t="s">
        <v>662</v>
      </c>
      <c r="F124" s="494">
        <v>387880</v>
      </c>
      <c r="G124" s="493">
        <v>320180</v>
      </c>
      <c r="H124" s="493">
        <v>216100</v>
      </c>
      <c r="I124" s="493">
        <v>451000</v>
      </c>
      <c r="J124" s="493">
        <v>216000</v>
      </c>
      <c r="K124" s="493">
        <v>366600</v>
      </c>
      <c r="L124" s="493">
        <v>510360</v>
      </c>
      <c r="M124" s="493">
        <v>694500</v>
      </c>
      <c r="N124" s="493">
        <v>637848</v>
      </c>
      <c r="O124" s="493">
        <v>495280</v>
      </c>
      <c r="P124" s="493">
        <v>9707192</v>
      </c>
    </row>
    <row r="125" spans="2:16" s="483" customFormat="1" ht="13.4" customHeight="1" x14ac:dyDescent="0.55000000000000004">
      <c r="B125" s="722">
        <v>37</v>
      </c>
      <c r="C125" s="724" t="s">
        <v>194</v>
      </c>
      <c r="D125" s="726" t="s">
        <v>805</v>
      </c>
      <c r="E125" s="513" t="s">
        <v>661</v>
      </c>
      <c r="F125" s="514">
        <v>569</v>
      </c>
      <c r="G125" s="514">
        <v>552</v>
      </c>
      <c r="H125" s="514">
        <v>534</v>
      </c>
      <c r="I125" s="514">
        <v>440</v>
      </c>
      <c r="J125" s="514">
        <v>402</v>
      </c>
      <c r="K125" s="514">
        <v>439</v>
      </c>
      <c r="L125" s="514">
        <v>335</v>
      </c>
      <c r="M125" s="514">
        <v>207</v>
      </c>
      <c r="N125" s="514">
        <v>64</v>
      </c>
      <c r="O125" s="514">
        <v>67</v>
      </c>
      <c r="P125" s="514">
        <v>1501</v>
      </c>
    </row>
    <row r="126" spans="2:16" s="483" customFormat="1" ht="13.4" customHeight="1" x14ac:dyDescent="0.55000000000000004">
      <c r="B126" s="723"/>
      <c r="C126" s="725"/>
      <c r="D126" s="727"/>
      <c r="E126" s="515" t="s">
        <v>662</v>
      </c>
      <c r="F126" s="516">
        <v>1845862</v>
      </c>
      <c r="G126" s="517">
        <v>2309868</v>
      </c>
      <c r="H126" s="517">
        <v>2738084</v>
      </c>
      <c r="I126" s="517">
        <v>2111906</v>
      </c>
      <c r="J126" s="517">
        <v>1703652</v>
      </c>
      <c r="K126" s="517">
        <v>1703472</v>
      </c>
      <c r="L126" s="517">
        <v>1178088</v>
      </c>
      <c r="M126" s="517">
        <v>667384</v>
      </c>
      <c r="N126" s="517">
        <v>595800</v>
      </c>
      <c r="O126" s="517">
        <v>447100</v>
      </c>
      <c r="P126" s="517">
        <v>9600356</v>
      </c>
    </row>
    <row r="127" spans="2:16" s="483" customFormat="1" ht="13.4" customHeight="1" x14ac:dyDescent="0.55000000000000004">
      <c r="B127" s="722">
        <v>38</v>
      </c>
      <c r="C127" s="724" t="s">
        <v>198</v>
      </c>
      <c r="D127" s="726" t="s">
        <v>747</v>
      </c>
      <c r="E127" s="489" t="s">
        <v>661</v>
      </c>
      <c r="F127" s="490">
        <v>302</v>
      </c>
      <c r="G127" s="490">
        <v>217</v>
      </c>
      <c r="H127" s="490">
        <v>391</v>
      </c>
      <c r="I127" s="490">
        <v>375</v>
      </c>
      <c r="J127" s="490">
        <v>534</v>
      </c>
      <c r="K127" s="490">
        <v>481</v>
      </c>
      <c r="L127" s="490">
        <v>208</v>
      </c>
      <c r="M127" s="490">
        <v>87</v>
      </c>
      <c r="N127" s="490">
        <v>66</v>
      </c>
      <c r="O127" s="490">
        <v>82</v>
      </c>
      <c r="P127" s="490">
        <v>1765</v>
      </c>
    </row>
    <row r="128" spans="2:16" s="483" customFormat="1" ht="13.4" customHeight="1" x14ac:dyDescent="0.55000000000000004">
      <c r="B128" s="723"/>
      <c r="C128" s="725"/>
      <c r="D128" s="727"/>
      <c r="E128" s="492" t="s">
        <v>662</v>
      </c>
      <c r="F128" s="494">
        <v>1150000</v>
      </c>
      <c r="G128" s="493">
        <v>933300</v>
      </c>
      <c r="H128" s="493">
        <v>1851300</v>
      </c>
      <c r="I128" s="493">
        <v>1923800</v>
      </c>
      <c r="J128" s="493">
        <v>2841300</v>
      </c>
      <c r="K128" s="493">
        <v>2657100</v>
      </c>
      <c r="L128" s="493">
        <v>1226800</v>
      </c>
      <c r="M128" s="493">
        <v>561400</v>
      </c>
      <c r="N128" s="493">
        <v>561300</v>
      </c>
      <c r="O128" s="493">
        <v>434528</v>
      </c>
      <c r="P128" s="493">
        <v>7531175</v>
      </c>
    </row>
    <row r="129" spans="2:16" s="483" customFormat="1" ht="13.4" customHeight="1" x14ac:dyDescent="0.55000000000000004">
      <c r="B129" s="722">
        <v>39</v>
      </c>
      <c r="C129" s="724" t="s">
        <v>199</v>
      </c>
      <c r="D129" s="726" t="s">
        <v>806</v>
      </c>
      <c r="E129" s="513" t="s">
        <v>661</v>
      </c>
      <c r="F129" s="514">
        <v>95</v>
      </c>
      <c r="G129" s="514">
        <v>76</v>
      </c>
      <c r="H129" s="514">
        <v>196</v>
      </c>
      <c r="I129" s="514">
        <v>124</v>
      </c>
      <c r="J129" s="514">
        <v>69</v>
      </c>
      <c r="K129" s="514">
        <v>0</v>
      </c>
      <c r="L129" s="514">
        <v>157</v>
      </c>
      <c r="M129" s="514">
        <v>94</v>
      </c>
      <c r="N129" s="514">
        <v>36</v>
      </c>
      <c r="O129" s="514">
        <v>218</v>
      </c>
      <c r="P129" s="514">
        <v>4110</v>
      </c>
    </row>
    <row r="130" spans="2:16" s="483" customFormat="1" ht="13.4" customHeight="1" x14ac:dyDescent="0.55000000000000004">
      <c r="B130" s="723"/>
      <c r="C130" s="725"/>
      <c r="D130" s="727"/>
      <c r="E130" s="515" t="s">
        <v>662</v>
      </c>
      <c r="F130" s="516">
        <v>552512</v>
      </c>
      <c r="G130" s="517">
        <v>405768</v>
      </c>
      <c r="H130" s="517">
        <v>1049688</v>
      </c>
      <c r="I130" s="517">
        <v>674408</v>
      </c>
      <c r="J130" s="517">
        <v>380968</v>
      </c>
      <c r="K130" s="517">
        <v>0</v>
      </c>
      <c r="L130" s="517">
        <v>852672</v>
      </c>
      <c r="M130" s="517">
        <v>542824</v>
      </c>
      <c r="N130" s="517">
        <v>513632</v>
      </c>
      <c r="O130" s="517">
        <v>419400</v>
      </c>
      <c r="P130" s="517">
        <v>9746400</v>
      </c>
    </row>
    <row r="131" spans="2:16" s="483" customFormat="1" ht="13.4" customHeight="1" x14ac:dyDescent="0.55000000000000004">
      <c r="B131" s="722">
        <v>40</v>
      </c>
      <c r="C131" s="724" t="s">
        <v>198</v>
      </c>
      <c r="D131" s="726" t="s">
        <v>807</v>
      </c>
      <c r="E131" s="489" t="s">
        <v>661</v>
      </c>
      <c r="F131" s="490">
        <v>73</v>
      </c>
      <c r="G131" s="490">
        <v>73</v>
      </c>
      <c r="H131" s="490">
        <v>64</v>
      </c>
      <c r="I131" s="490">
        <v>61</v>
      </c>
      <c r="J131" s="490">
        <v>58</v>
      </c>
      <c r="K131" s="490">
        <v>76</v>
      </c>
      <c r="L131" s="490">
        <v>60</v>
      </c>
      <c r="M131" s="490">
        <v>68</v>
      </c>
      <c r="N131" s="490">
        <v>83</v>
      </c>
      <c r="O131" s="490">
        <v>65</v>
      </c>
      <c r="P131" s="490">
        <v>1530</v>
      </c>
    </row>
    <row r="132" spans="2:16" s="483" customFormat="1" ht="13.4" customHeight="1" x14ac:dyDescent="0.55000000000000004">
      <c r="B132" s="723"/>
      <c r="C132" s="725"/>
      <c r="D132" s="727"/>
      <c r="E132" s="492" t="s">
        <v>662</v>
      </c>
      <c r="F132" s="494">
        <v>472080</v>
      </c>
      <c r="G132" s="493">
        <v>469264</v>
      </c>
      <c r="H132" s="493">
        <v>408784</v>
      </c>
      <c r="I132" s="493">
        <v>386912</v>
      </c>
      <c r="J132" s="493">
        <v>388900</v>
      </c>
      <c r="K132" s="493">
        <v>493400</v>
      </c>
      <c r="L132" s="493">
        <v>381300</v>
      </c>
      <c r="M132" s="493">
        <v>439000</v>
      </c>
      <c r="N132" s="493">
        <v>444772</v>
      </c>
      <c r="O132" s="493">
        <v>385300</v>
      </c>
      <c r="P132" s="493">
        <v>7002140</v>
      </c>
    </row>
    <row r="133" spans="2:16" s="483" customFormat="1" ht="13.4" customHeight="1" x14ac:dyDescent="0.55000000000000004">
      <c r="B133" s="722">
        <v>41</v>
      </c>
      <c r="C133" s="724" t="s">
        <v>194</v>
      </c>
      <c r="D133" s="726" t="s">
        <v>808</v>
      </c>
      <c r="E133" s="513" t="s">
        <v>661</v>
      </c>
      <c r="F133" s="514">
        <v>99</v>
      </c>
      <c r="G133" s="514">
        <v>113</v>
      </c>
      <c r="H133" s="514">
        <v>97</v>
      </c>
      <c r="I133" s="514">
        <v>77</v>
      </c>
      <c r="J133" s="514">
        <v>91</v>
      </c>
      <c r="K133" s="514">
        <v>99</v>
      </c>
      <c r="L133" s="514">
        <v>105</v>
      </c>
      <c r="M133" s="514">
        <v>63</v>
      </c>
      <c r="N133" s="514">
        <v>38</v>
      </c>
      <c r="O133" s="514">
        <v>34</v>
      </c>
      <c r="P133" s="514">
        <v>981</v>
      </c>
    </row>
    <row r="134" spans="2:16" s="483" customFormat="1" ht="13.4" customHeight="1" x14ac:dyDescent="0.55000000000000004">
      <c r="B134" s="723"/>
      <c r="C134" s="725"/>
      <c r="D134" s="727"/>
      <c r="E134" s="515" t="s">
        <v>662</v>
      </c>
      <c r="F134" s="516">
        <v>396000</v>
      </c>
      <c r="G134" s="517">
        <v>451776</v>
      </c>
      <c r="H134" s="517">
        <v>384160</v>
      </c>
      <c r="I134" s="517">
        <v>319120</v>
      </c>
      <c r="J134" s="517">
        <v>410272</v>
      </c>
      <c r="K134" s="517">
        <v>423696</v>
      </c>
      <c r="L134" s="517">
        <v>526464</v>
      </c>
      <c r="M134" s="517">
        <v>360011</v>
      </c>
      <c r="N134" s="517">
        <v>440880</v>
      </c>
      <c r="O134" s="517">
        <v>384336</v>
      </c>
      <c r="P134" s="517">
        <v>7588568</v>
      </c>
    </row>
    <row r="135" spans="2:16" s="483" customFormat="1" ht="13.4" customHeight="1" x14ac:dyDescent="0.55000000000000004">
      <c r="B135" s="722">
        <v>42</v>
      </c>
      <c r="C135" s="724" t="s">
        <v>153</v>
      </c>
      <c r="D135" s="726" t="s">
        <v>809</v>
      </c>
      <c r="E135" s="489" t="s">
        <v>661</v>
      </c>
      <c r="F135" s="490">
        <v>67</v>
      </c>
      <c r="G135" s="490">
        <v>71</v>
      </c>
      <c r="H135" s="490">
        <v>67</v>
      </c>
      <c r="I135" s="490">
        <v>157</v>
      </c>
      <c r="J135" s="490">
        <v>62</v>
      </c>
      <c r="K135" s="490">
        <v>110</v>
      </c>
      <c r="L135" s="490">
        <v>45</v>
      </c>
      <c r="M135" s="490">
        <v>67</v>
      </c>
      <c r="N135" s="490">
        <v>72</v>
      </c>
      <c r="O135" s="490">
        <v>60</v>
      </c>
      <c r="P135" s="490">
        <v>1519</v>
      </c>
    </row>
    <row r="136" spans="2:16" s="483" customFormat="1" ht="13.4" customHeight="1" x14ac:dyDescent="0.55000000000000004">
      <c r="B136" s="723"/>
      <c r="C136" s="725"/>
      <c r="D136" s="727"/>
      <c r="E136" s="492" t="s">
        <v>662</v>
      </c>
      <c r="F136" s="494">
        <v>275600</v>
      </c>
      <c r="G136" s="493">
        <v>348944</v>
      </c>
      <c r="H136" s="493">
        <v>292064</v>
      </c>
      <c r="I136" s="493">
        <v>768664</v>
      </c>
      <c r="J136" s="493">
        <v>382728</v>
      </c>
      <c r="K136" s="493">
        <v>530880</v>
      </c>
      <c r="L136" s="493">
        <v>230376</v>
      </c>
      <c r="M136" s="493">
        <v>345176</v>
      </c>
      <c r="N136" s="493">
        <v>418096</v>
      </c>
      <c r="O136" s="493">
        <v>354264</v>
      </c>
      <c r="P136" s="493">
        <v>7559092</v>
      </c>
    </row>
    <row r="137" spans="2:16" s="483" customFormat="1" ht="13.4" customHeight="1" x14ac:dyDescent="0.55000000000000004">
      <c r="B137" s="722">
        <v>43</v>
      </c>
      <c r="C137" s="724" t="s">
        <v>165</v>
      </c>
      <c r="D137" s="726" t="s">
        <v>810</v>
      </c>
      <c r="E137" s="513" t="s">
        <v>661</v>
      </c>
      <c r="F137" s="514">
        <v>38</v>
      </c>
      <c r="G137" s="514">
        <v>40</v>
      </c>
      <c r="H137" s="514">
        <v>50</v>
      </c>
      <c r="I137" s="514">
        <v>34</v>
      </c>
      <c r="J137" s="514">
        <v>35</v>
      </c>
      <c r="K137" s="514">
        <v>45</v>
      </c>
      <c r="L137" s="514">
        <v>41</v>
      </c>
      <c r="M137" s="514">
        <v>33</v>
      </c>
      <c r="N137" s="514">
        <v>65</v>
      </c>
      <c r="O137" s="514">
        <v>50</v>
      </c>
      <c r="P137" s="514">
        <v>1063</v>
      </c>
    </row>
    <row r="138" spans="2:16" s="483" customFormat="1" ht="13.4" customHeight="1" x14ac:dyDescent="0.55000000000000004">
      <c r="B138" s="723"/>
      <c r="C138" s="725"/>
      <c r="D138" s="727"/>
      <c r="E138" s="515" t="s">
        <v>662</v>
      </c>
      <c r="F138" s="516">
        <v>269955</v>
      </c>
      <c r="G138" s="517">
        <v>310779</v>
      </c>
      <c r="H138" s="517">
        <v>384960</v>
      </c>
      <c r="I138" s="517">
        <v>286050</v>
      </c>
      <c r="J138" s="517">
        <v>237365</v>
      </c>
      <c r="K138" s="517">
        <v>399513</v>
      </c>
      <c r="L138" s="517">
        <v>330957</v>
      </c>
      <c r="M138" s="517">
        <v>325332</v>
      </c>
      <c r="N138" s="517">
        <v>416200</v>
      </c>
      <c r="O138" s="517">
        <v>267064</v>
      </c>
      <c r="P138" s="517">
        <v>4997618</v>
      </c>
    </row>
    <row r="139" spans="2:16" s="483" customFormat="1" ht="13.4" customHeight="1" x14ac:dyDescent="0.55000000000000004">
      <c r="B139" s="722">
        <v>44</v>
      </c>
      <c r="C139" s="724" t="s">
        <v>198</v>
      </c>
      <c r="D139" s="726" t="s">
        <v>811</v>
      </c>
      <c r="E139" s="489" t="s">
        <v>661</v>
      </c>
      <c r="F139" s="490">
        <v>13</v>
      </c>
      <c r="G139" s="490">
        <v>11</v>
      </c>
      <c r="H139" s="490">
        <v>16</v>
      </c>
      <c r="I139" s="490">
        <v>6</v>
      </c>
      <c r="J139" s="490">
        <v>18</v>
      </c>
      <c r="K139" s="490">
        <v>14</v>
      </c>
      <c r="L139" s="490">
        <v>9</v>
      </c>
      <c r="M139" s="490">
        <v>19</v>
      </c>
      <c r="N139" s="490">
        <v>35</v>
      </c>
      <c r="O139" s="490">
        <v>27</v>
      </c>
      <c r="P139" s="490">
        <v>926</v>
      </c>
    </row>
    <row r="140" spans="2:16" s="483" customFormat="1" ht="13.4" customHeight="1" x14ac:dyDescent="0.55000000000000004">
      <c r="B140" s="723"/>
      <c r="C140" s="725"/>
      <c r="D140" s="727"/>
      <c r="E140" s="492" t="s">
        <v>662</v>
      </c>
      <c r="F140" s="494">
        <v>204752</v>
      </c>
      <c r="G140" s="493">
        <v>171632</v>
      </c>
      <c r="H140" s="493">
        <v>248232</v>
      </c>
      <c r="I140" s="493">
        <v>95032</v>
      </c>
      <c r="J140" s="493">
        <v>295600</v>
      </c>
      <c r="K140" s="493">
        <v>218400</v>
      </c>
      <c r="L140" s="493">
        <v>143568</v>
      </c>
      <c r="M140" s="493">
        <v>318640</v>
      </c>
      <c r="N140" s="493">
        <v>370840</v>
      </c>
      <c r="O140" s="493">
        <v>260208</v>
      </c>
      <c r="P140" s="493">
        <v>9062652</v>
      </c>
    </row>
    <row r="141" spans="2:16" s="483" customFormat="1" ht="13.4" customHeight="1" x14ac:dyDescent="0.55000000000000004">
      <c r="B141" s="722">
        <v>45</v>
      </c>
      <c r="C141" s="724" t="s">
        <v>198</v>
      </c>
      <c r="D141" s="726" t="s">
        <v>812</v>
      </c>
      <c r="E141" s="513" t="s">
        <v>661</v>
      </c>
      <c r="F141" s="514">
        <v>39</v>
      </c>
      <c r="G141" s="514">
        <v>46</v>
      </c>
      <c r="H141" s="514">
        <v>48</v>
      </c>
      <c r="I141" s="514">
        <v>29</v>
      </c>
      <c r="J141" s="514">
        <v>33</v>
      </c>
      <c r="K141" s="514">
        <v>15</v>
      </c>
      <c r="L141" s="514">
        <v>43</v>
      </c>
      <c r="M141" s="514">
        <v>56</v>
      </c>
      <c r="N141" s="514">
        <v>19</v>
      </c>
      <c r="O141" s="514">
        <v>67</v>
      </c>
      <c r="P141" s="514">
        <v>1967</v>
      </c>
    </row>
    <row r="142" spans="2:16" s="483" customFormat="1" ht="13.4" customHeight="1" x14ac:dyDescent="0.55000000000000004">
      <c r="B142" s="723"/>
      <c r="C142" s="725"/>
      <c r="D142" s="727"/>
      <c r="E142" s="515" t="s">
        <v>662</v>
      </c>
      <c r="F142" s="516">
        <v>208800</v>
      </c>
      <c r="G142" s="517">
        <v>255700</v>
      </c>
      <c r="H142" s="517">
        <v>263700</v>
      </c>
      <c r="I142" s="517">
        <v>159300</v>
      </c>
      <c r="J142" s="517">
        <v>173700</v>
      </c>
      <c r="K142" s="517">
        <v>83200</v>
      </c>
      <c r="L142" s="517">
        <v>234400</v>
      </c>
      <c r="M142" s="517">
        <v>307700</v>
      </c>
      <c r="N142" s="517">
        <v>366544</v>
      </c>
      <c r="O142" s="517">
        <v>230480</v>
      </c>
      <c r="P142" s="517">
        <v>5258060</v>
      </c>
    </row>
    <row r="143" spans="2:16" s="483" customFormat="1" ht="13.4" customHeight="1" x14ac:dyDescent="0.55000000000000004">
      <c r="B143" s="722">
        <v>46</v>
      </c>
      <c r="C143" s="724" t="s">
        <v>199</v>
      </c>
      <c r="D143" s="726" t="s">
        <v>748</v>
      </c>
      <c r="E143" s="489" t="s">
        <v>661</v>
      </c>
      <c r="F143" s="490">
        <v>180</v>
      </c>
      <c r="G143" s="490">
        <v>256</v>
      </c>
      <c r="H143" s="490">
        <v>178</v>
      </c>
      <c r="I143" s="490">
        <v>243</v>
      </c>
      <c r="J143" s="490">
        <v>294</v>
      </c>
      <c r="K143" s="490">
        <v>251</v>
      </c>
      <c r="L143" s="490">
        <v>175</v>
      </c>
      <c r="M143" s="490">
        <v>145</v>
      </c>
      <c r="N143" s="490">
        <v>49</v>
      </c>
      <c r="O143" s="490">
        <v>21</v>
      </c>
      <c r="P143" s="490">
        <v>871</v>
      </c>
    </row>
    <row r="144" spans="2:16" s="483" customFormat="1" ht="13.4" customHeight="1" x14ac:dyDescent="0.55000000000000004">
      <c r="B144" s="723"/>
      <c r="C144" s="725"/>
      <c r="D144" s="727"/>
      <c r="E144" s="492" t="s">
        <v>662</v>
      </c>
      <c r="F144" s="494">
        <v>331300</v>
      </c>
      <c r="G144" s="493">
        <v>468000</v>
      </c>
      <c r="H144" s="493">
        <v>343600</v>
      </c>
      <c r="I144" s="493">
        <v>488500</v>
      </c>
      <c r="J144" s="493">
        <v>585900</v>
      </c>
      <c r="K144" s="493">
        <v>493800</v>
      </c>
      <c r="L144" s="493">
        <v>356300</v>
      </c>
      <c r="M144" s="493">
        <v>307500</v>
      </c>
      <c r="N144" s="493">
        <v>342256</v>
      </c>
      <c r="O144" s="493">
        <v>228916</v>
      </c>
      <c r="P144" s="493">
        <v>7361117</v>
      </c>
    </row>
    <row r="145" spans="2:16" s="483" customFormat="1" ht="13.4" customHeight="1" x14ac:dyDescent="0.55000000000000004">
      <c r="B145" s="722">
        <v>47</v>
      </c>
      <c r="C145" s="724" t="s">
        <v>186</v>
      </c>
      <c r="D145" s="726" t="s">
        <v>749</v>
      </c>
      <c r="E145" s="513" t="s">
        <v>661</v>
      </c>
      <c r="F145" s="514">
        <v>137</v>
      </c>
      <c r="G145" s="514">
        <v>131</v>
      </c>
      <c r="H145" s="514">
        <v>82</v>
      </c>
      <c r="I145" s="514">
        <v>174</v>
      </c>
      <c r="J145" s="514">
        <v>172</v>
      </c>
      <c r="K145" s="514">
        <v>133</v>
      </c>
      <c r="L145" s="514">
        <v>96</v>
      </c>
      <c r="M145" s="514">
        <v>125</v>
      </c>
      <c r="N145" s="514">
        <v>159</v>
      </c>
      <c r="O145" s="514">
        <v>97</v>
      </c>
      <c r="P145" s="514">
        <v>3615</v>
      </c>
    </row>
    <row r="146" spans="2:16" s="483" customFormat="1" ht="13.4" customHeight="1" x14ac:dyDescent="0.55000000000000004">
      <c r="B146" s="723"/>
      <c r="C146" s="725"/>
      <c r="D146" s="727"/>
      <c r="E146" s="515" t="s">
        <v>662</v>
      </c>
      <c r="F146" s="516">
        <v>474152</v>
      </c>
      <c r="G146" s="517">
        <v>467916</v>
      </c>
      <c r="H146" s="517">
        <v>165360</v>
      </c>
      <c r="I146" s="517">
        <v>866873</v>
      </c>
      <c r="J146" s="517">
        <v>621385</v>
      </c>
      <c r="K146" s="517">
        <v>266816</v>
      </c>
      <c r="L146" s="517">
        <v>222344</v>
      </c>
      <c r="M146" s="517">
        <v>273976</v>
      </c>
      <c r="N146" s="517">
        <v>310300</v>
      </c>
      <c r="O146" s="517">
        <v>222600</v>
      </c>
      <c r="P146" s="517">
        <v>7966350</v>
      </c>
    </row>
    <row r="147" spans="2:16" s="483" customFormat="1" ht="13.4" customHeight="1" x14ac:dyDescent="0.55000000000000004">
      <c r="B147" s="722">
        <v>48</v>
      </c>
      <c r="C147" s="724" t="s">
        <v>153</v>
      </c>
      <c r="D147" s="726" t="s">
        <v>813</v>
      </c>
      <c r="E147" s="489" t="s">
        <v>661</v>
      </c>
      <c r="F147" s="490">
        <v>88</v>
      </c>
      <c r="G147" s="490">
        <v>75</v>
      </c>
      <c r="H147" s="490">
        <v>82</v>
      </c>
      <c r="I147" s="490">
        <v>75</v>
      </c>
      <c r="J147" s="490">
        <v>73</v>
      </c>
      <c r="K147" s="490">
        <v>67</v>
      </c>
      <c r="L147" s="490">
        <v>43</v>
      </c>
      <c r="M147" s="490">
        <v>21</v>
      </c>
      <c r="N147" s="490">
        <v>43</v>
      </c>
      <c r="O147" s="490">
        <v>113</v>
      </c>
      <c r="P147" s="490">
        <v>2279</v>
      </c>
    </row>
    <row r="148" spans="2:16" s="483" customFormat="1" ht="13.4" customHeight="1" x14ac:dyDescent="0.55000000000000004">
      <c r="B148" s="723"/>
      <c r="C148" s="725"/>
      <c r="D148" s="727"/>
      <c r="E148" s="492" t="s">
        <v>662</v>
      </c>
      <c r="F148" s="494">
        <v>1002624</v>
      </c>
      <c r="G148" s="493">
        <v>928184</v>
      </c>
      <c r="H148" s="493">
        <v>1008912</v>
      </c>
      <c r="I148" s="493">
        <v>1009136</v>
      </c>
      <c r="J148" s="493">
        <v>995832</v>
      </c>
      <c r="K148" s="493">
        <v>1047304</v>
      </c>
      <c r="L148" s="493">
        <v>548848</v>
      </c>
      <c r="M148" s="493">
        <v>273824</v>
      </c>
      <c r="N148" s="493">
        <v>299340</v>
      </c>
      <c r="O148" s="493">
        <v>221344</v>
      </c>
      <c r="P148" s="493">
        <v>8413841</v>
      </c>
    </row>
    <row r="149" spans="2:16" s="483" customFormat="1" ht="13.4" customHeight="1" x14ac:dyDescent="0.55000000000000004">
      <c r="B149" s="722">
        <v>49</v>
      </c>
      <c r="C149" s="724" t="s">
        <v>176</v>
      </c>
      <c r="D149" s="726" t="s">
        <v>814</v>
      </c>
      <c r="E149" s="513" t="s">
        <v>661</v>
      </c>
      <c r="F149" s="514">
        <v>76</v>
      </c>
      <c r="G149" s="514">
        <v>100</v>
      </c>
      <c r="H149" s="514">
        <v>85</v>
      </c>
      <c r="I149" s="514">
        <v>88</v>
      </c>
      <c r="J149" s="514">
        <v>72</v>
      </c>
      <c r="K149" s="514">
        <v>67</v>
      </c>
      <c r="L149" s="514">
        <v>55</v>
      </c>
      <c r="M149" s="514">
        <v>40</v>
      </c>
      <c r="N149" s="514">
        <v>80</v>
      </c>
      <c r="O149" s="514">
        <v>21</v>
      </c>
      <c r="P149" s="514">
        <v>458</v>
      </c>
    </row>
    <row r="150" spans="2:16" s="483" customFormat="1" ht="13.4" customHeight="1" x14ac:dyDescent="0.55000000000000004">
      <c r="B150" s="723"/>
      <c r="C150" s="725"/>
      <c r="D150" s="727"/>
      <c r="E150" s="515" t="s">
        <v>662</v>
      </c>
      <c r="F150" s="516">
        <v>492800</v>
      </c>
      <c r="G150" s="517">
        <v>653600</v>
      </c>
      <c r="H150" s="517">
        <v>559200</v>
      </c>
      <c r="I150" s="517">
        <v>574400</v>
      </c>
      <c r="J150" s="517">
        <v>472000</v>
      </c>
      <c r="K150" s="517">
        <v>443200</v>
      </c>
      <c r="L150" s="517">
        <v>361600</v>
      </c>
      <c r="M150" s="517">
        <v>262400</v>
      </c>
      <c r="N150" s="517">
        <v>266856</v>
      </c>
      <c r="O150" s="517">
        <v>200936</v>
      </c>
      <c r="P150" s="517">
        <v>4389856</v>
      </c>
    </row>
    <row r="151" spans="2:16" s="483" customFormat="1" ht="13.4" customHeight="1" x14ac:dyDescent="0.55000000000000004">
      <c r="B151" s="722">
        <v>50</v>
      </c>
      <c r="C151" s="724" t="s">
        <v>199</v>
      </c>
      <c r="D151" s="726" t="s">
        <v>815</v>
      </c>
      <c r="E151" s="489" t="s">
        <v>661</v>
      </c>
      <c r="F151" s="490">
        <v>0</v>
      </c>
      <c r="G151" s="490">
        <v>0</v>
      </c>
      <c r="H151" s="490">
        <v>101</v>
      </c>
      <c r="I151" s="490">
        <v>0</v>
      </c>
      <c r="J151" s="490">
        <v>20</v>
      </c>
      <c r="K151" s="490">
        <v>124</v>
      </c>
      <c r="L151" s="490">
        <v>47</v>
      </c>
      <c r="M151" s="490">
        <v>51</v>
      </c>
      <c r="N151" s="490">
        <v>105</v>
      </c>
      <c r="O151" s="490">
        <v>12</v>
      </c>
      <c r="P151" s="490">
        <v>1252</v>
      </c>
    </row>
    <row r="152" spans="2:16" s="483" customFormat="1" ht="13.4" customHeight="1" x14ac:dyDescent="0.55000000000000004">
      <c r="B152" s="723"/>
      <c r="C152" s="725"/>
      <c r="D152" s="727"/>
      <c r="E152" s="492" t="s">
        <v>662</v>
      </c>
      <c r="F152" s="494">
        <v>0</v>
      </c>
      <c r="G152" s="493">
        <v>0</v>
      </c>
      <c r="H152" s="493">
        <v>413000</v>
      </c>
      <c r="I152" s="493">
        <v>0</v>
      </c>
      <c r="J152" s="493">
        <v>96000</v>
      </c>
      <c r="K152" s="493">
        <v>595200</v>
      </c>
      <c r="L152" s="493">
        <v>225600</v>
      </c>
      <c r="M152" s="493">
        <v>244800</v>
      </c>
      <c r="N152" s="493">
        <v>258096</v>
      </c>
      <c r="O152" s="493">
        <v>195856</v>
      </c>
      <c r="P152" s="493">
        <v>14145336</v>
      </c>
    </row>
    <row r="153" spans="2:16" s="483" customFormat="1" ht="13.4" customHeight="1" x14ac:dyDescent="0.55000000000000004">
      <c r="B153" s="722">
        <v>51</v>
      </c>
      <c r="C153" s="724" t="s">
        <v>199</v>
      </c>
      <c r="D153" s="726" t="s">
        <v>816</v>
      </c>
      <c r="E153" s="513" t="s">
        <v>661</v>
      </c>
      <c r="F153" s="514">
        <v>13</v>
      </c>
      <c r="G153" s="514">
        <v>4</v>
      </c>
      <c r="H153" s="514">
        <v>70</v>
      </c>
      <c r="I153" s="514">
        <v>92</v>
      </c>
      <c r="J153" s="514">
        <v>0</v>
      </c>
      <c r="K153" s="514">
        <v>134</v>
      </c>
      <c r="L153" s="514">
        <v>12</v>
      </c>
      <c r="M153" s="514">
        <v>48</v>
      </c>
      <c r="N153" s="514">
        <v>28</v>
      </c>
      <c r="O153" s="514">
        <v>33</v>
      </c>
      <c r="P153" s="514">
        <v>1346</v>
      </c>
    </row>
    <row r="154" spans="2:16" s="483" customFormat="1" ht="13.4" customHeight="1" x14ac:dyDescent="0.55000000000000004">
      <c r="B154" s="723"/>
      <c r="C154" s="725"/>
      <c r="D154" s="727"/>
      <c r="E154" s="515" t="s">
        <v>662</v>
      </c>
      <c r="F154" s="516">
        <v>109800</v>
      </c>
      <c r="G154" s="517">
        <v>19700</v>
      </c>
      <c r="H154" s="517">
        <v>393000</v>
      </c>
      <c r="I154" s="517">
        <v>473000</v>
      </c>
      <c r="J154" s="517">
        <v>0</v>
      </c>
      <c r="K154" s="517">
        <v>715000</v>
      </c>
      <c r="L154" s="517">
        <v>59000</v>
      </c>
      <c r="M154" s="517">
        <v>231000</v>
      </c>
      <c r="N154" s="517">
        <v>218956</v>
      </c>
      <c r="O154" s="517">
        <v>178936</v>
      </c>
      <c r="P154" s="517">
        <v>7275284</v>
      </c>
    </row>
    <row r="155" spans="2:16" s="483" customFormat="1" ht="13.4" customHeight="1" x14ac:dyDescent="0.55000000000000004">
      <c r="B155" s="722">
        <v>52</v>
      </c>
      <c r="C155" s="724" t="s">
        <v>175</v>
      </c>
      <c r="D155" s="726" t="s">
        <v>817</v>
      </c>
      <c r="E155" s="489" t="s">
        <v>661</v>
      </c>
      <c r="F155" s="490">
        <v>117</v>
      </c>
      <c r="G155" s="490">
        <v>116</v>
      </c>
      <c r="H155" s="490">
        <v>108</v>
      </c>
      <c r="I155" s="490">
        <v>113</v>
      </c>
      <c r="J155" s="490">
        <v>105</v>
      </c>
      <c r="K155" s="490">
        <v>100</v>
      </c>
      <c r="L155" s="490">
        <v>93</v>
      </c>
      <c r="M155" s="490">
        <v>65</v>
      </c>
      <c r="N155" s="490">
        <v>40</v>
      </c>
      <c r="O155" s="490">
        <v>26</v>
      </c>
      <c r="P155" s="490">
        <v>845</v>
      </c>
    </row>
    <row r="156" spans="2:16" s="483" customFormat="1" ht="13.4" customHeight="1" x14ac:dyDescent="0.55000000000000004">
      <c r="B156" s="723"/>
      <c r="C156" s="725"/>
      <c r="D156" s="727"/>
      <c r="E156" s="492" t="s">
        <v>662</v>
      </c>
      <c r="F156" s="494">
        <v>326232</v>
      </c>
      <c r="G156" s="493">
        <v>350112</v>
      </c>
      <c r="H156" s="493">
        <v>320576</v>
      </c>
      <c r="I156" s="493">
        <v>340648</v>
      </c>
      <c r="J156" s="493">
        <v>323144</v>
      </c>
      <c r="K156" s="493">
        <v>308680</v>
      </c>
      <c r="L156" s="493">
        <v>286568</v>
      </c>
      <c r="M156" s="493">
        <v>201264</v>
      </c>
      <c r="N156" s="493">
        <v>192000</v>
      </c>
      <c r="O156" s="493">
        <v>160431</v>
      </c>
      <c r="P156" s="493">
        <v>4815109</v>
      </c>
    </row>
    <row r="157" spans="2:16" s="483" customFormat="1" ht="13.4" customHeight="1" x14ac:dyDescent="0.55000000000000004">
      <c r="B157" s="722">
        <v>53</v>
      </c>
      <c r="C157" s="724" t="s">
        <v>165</v>
      </c>
      <c r="D157" s="726" t="s">
        <v>818</v>
      </c>
      <c r="E157" s="513" t="s">
        <v>661</v>
      </c>
      <c r="F157" s="514">
        <v>44</v>
      </c>
      <c r="G157" s="514">
        <v>46</v>
      </c>
      <c r="H157" s="514">
        <v>42</v>
      </c>
      <c r="I157" s="514">
        <v>38</v>
      </c>
      <c r="J157" s="514">
        <v>60</v>
      </c>
      <c r="K157" s="514">
        <v>40</v>
      </c>
      <c r="L157" s="514">
        <v>31</v>
      </c>
      <c r="M157" s="514">
        <v>29</v>
      </c>
      <c r="N157" s="514">
        <v>28</v>
      </c>
      <c r="O157" s="514">
        <v>9</v>
      </c>
      <c r="P157" s="514">
        <v>248</v>
      </c>
    </row>
    <row r="158" spans="2:16" s="483" customFormat="1" ht="13.4" customHeight="1" x14ac:dyDescent="0.55000000000000004">
      <c r="B158" s="723"/>
      <c r="C158" s="725"/>
      <c r="D158" s="727"/>
      <c r="E158" s="515" t="s">
        <v>662</v>
      </c>
      <c r="F158" s="516">
        <v>231058</v>
      </c>
      <c r="G158" s="517">
        <v>218390</v>
      </c>
      <c r="H158" s="517">
        <v>212047</v>
      </c>
      <c r="I158" s="517">
        <v>195694</v>
      </c>
      <c r="J158" s="517">
        <v>313991</v>
      </c>
      <c r="K158" s="517">
        <v>222030</v>
      </c>
      <c r="L158" s="517">
        <v>170951</v>
      </c>
      <c r="M158" s="517">
        <v>152756</v>
      </c>
      <c r="N158" s="517">
        <v>187200</v>
      </c>
      <c r="O158" s="517">
        <v>154560</v>
      </c>
      <c r="P158" s="517">
        <v>4014149</v>
      </c>
    </row>
    <row r="159" spans="2:16" s="483" customFormat="1" ht="13.4" customHeight="1" x14ac:dyDescent="0.55000000000000004">
      <c r="B159" s="722">
        <v>54</v>
      </c>
      <c r="C159" s="724" t="s">
        <v>153</v>
      </c>
      <c r="D159" s="726" t="s">
        <v>819</v>
      </c>
      <c r="E159" s="489" t="s">
        <v>661</v>
      </c>
      <c r="F159" s="490">
        <v>89</v>
      </c>
      <c r="G159" s="490">
        <v>80</v>
      </c>
      <c r="H159" s="490">
        <v>99</v>
      </c>
      <c r="I159" s="490">
        <v>80</v>
      </c>
      <c r="J159" s="490">
        <v>72</v>
      </c>
      <c r="K159" s="490">
        <v>64</v>
      </c>
      <c r="L159" s="490">
        <v>45</v>
      </c>
      <c r="M159" s="490">
        <v>30</v>
      </c>
      <c r="N159" s="490">
        <v>10</v>
      </c>
      <c r="O159" s="490">
        <v>15</v>
      </c>
      <c r="P159" s="490">
        <v>1509</v>
      </c>
    </row>
    <row r="160" spans="2:16" s="483" customFormat="1" ht="13.4" customHeight="1" x14ac:dyDescent="0.55000000000000004">
      <c r="B160" s="723"/>
      <c r="C160" s="725"/>
      <c r="D160" s="727"/>
      <c r="E160" s="492" t="s">
        <v>662</v>
      </c>
      <c r="F160" s="494">
        <v>461320</v>
      </c>
      <c r="G160" s="493">
        <v>263696</v>
      </c>
      <c r="H160" s="493">
        <v>251104</v>
      </c>
      <c r="I160" s="493">
        <v>450384</v>
      </c>
      <c r="J160" s="493">
        <v>212704</v>
      </c>
      <c r="K160" s="493">
        <v>380236</v>
      </c>
      <c r="L160" s="493">
        <v>182036</v>
      </c>
      <c r="M160" s="493">
        <v>151992</v>
      </c>
      <c r="N160" s="493">
        <v>132416</v>
      </c>
      <c r="O160" s="493">
        <v>104000</v>
      </c>
      <c r="P160" s="493">
        <v>9981600</v>
      </c>
    </row>
    <row r="161" spans="2:16" s="483" customFormat="1" ht="13.4" customHeight="1" x14ac:dyDescent="0.55000000000000004">
      <c r="B161" s="722">
        <v>55</v>
      </c>
      <c r="C161" s="724" t="s">
        <v>165</v>
      </c>
      <c r="D161" s="726" t="s">
        <v>820</v>
      </c>
      <c r="E161" s="513" t="s">
        <v>661</v>
      </c>
      <c r="F161" s="514">
        <v>46</v>
      </c>
      <c r="G161" s="514">
        <v>56</v>
      </c>
      <c r="H161" s="514">
        <v>48</v>
      </c>
      <c r="I161" s="514">
        <v>0</v>
      </c>
      <c r="J161" s="514">
        <v>58</v>
      </c>
      <c r="K161" s="514">
        <v>36</v>
      </c>
      <c r="L161" s="514">
        <v>0</v>
      </c>
      <c r="M161" s="514">
        <v>28</v>
      </c>
      <c r="N161" s="514">
        <v>23</v>
      </c>
      <c r="O161" s="514">
        <v>23</v>
      </c>
      <c r="P161" s="514">
        <v>491</v>
      </c>
    </row>
    <row r="162" spans="2:16" s="483" customFormat="1" ht="13.4" customHeight="1" x14ac:dyDescent="0.55000000000000004">
      <c r="B162" s="723"/>
      <c r="C162" s="725"/>
      <c r="D162" s="727"/>
      <c r="E162" s="515" t="s">
        <v>662</v>
      </c>
      <c r="F162" s="516">
        <v>202763</v>
      </c>
      <c r="G162" s="517">
        <v>304865</v>
      </c>
      <c r="H162" s="517">
        <v>214073</v>
      </c>
      <c r="I162" s="517">
        <v>0</v>
      </c>
      <c r="J162" s="517">
        <v>353621</v>
      </c>
      <c r="K162" s="517">
        <v>165794</v>
      </c>
      <c r="L162" s="517">
        <v>0</v>
      </c>
      <c r="M162" s="517">
        <v>135896</v>
      </c>
      <c r="N162" s="517">
        <v>125859</v>
      </c>
      <c r="O162" s="517">
        <v>103800</v>
      </c>
      <c r="P162" s="517">
        <v>1775980</v>
      </c>
    </row>
    <row r="163" spans="2:16" s="483" customFormat="1" ht="13.4" customHeight="1" x14ac:dyDescent="0.55000000000000004">
      <c r="B163" s="722">
        <v>56</v>
      </c>
      <c r="C163" s="724" t="s">
        <v>153</v>
      </c>
      <c r="D163" s="726" t="s">
        <v>821</v>
      </c>
      <c r="E163" s="489" t="s">
        <v>661</v>
      </c>
      <c r="F163" s="490">
        <v>89</v>
      </c>
      <c r="G163" s="490">
        <v>101</v>
      </c>
      <c r="H163" s="490">
        <v>74</v>
      </c>
      <c r="I163" s="490">
        <v>79</v>
      </c>
      <c r="J163" s="490">
        <v>55</v>
      </c>
      <c r="K163" s="490">
        <v>60</v>
      </c>
      <c r="L163" s="490">
        <v>53</v>
      </c>
      <c r="M163" s="490">
        <v>27</v>
      </c>
      <c r="N163" s="490">
        <v>26</v>
      </c>
      <c r="O163" s="490">
        <v>15</v>
      </c>
      <c r="P163" s="490">
        <v>778</v>
      </c>
    </row>
    <row r="164" spans="2:16" s="483" customFormat="1" ht="13.4" customHeight="1" x14ac:dyDescent="0.55000000000000004">
      <c r="B164" s="723"/>
      <c r="C164" s="725"/>
      <c r="D164" s="727"/>
      <c r="E164" s="492" t="s">
        <v>662</v>
      </c>
      <c r="F164" s="494">
        <v>442448</v>
      </c>
      <c r="G164" s="493">
        <v>304960</v>
      </c>
      <c r="H164" s="493">
        <v>184136</v>
      </c>
      <c r="I164" s="493">
        <v>247440</v>
      </c>
      <c r="J164" s="493">
        <v>161544</v>
      </c>
      <c r="K164" s="493">
        <v>216164</v>
      </c>
      <c r="L164" s="493">
        <v>224452</v>
      </c>
      <c r="M164" s="493">
        <v>116416</v>
      </c>
      <c r="N164" s="493">
        <v>117000</v>
      </c>
      <c r="O164" s="493">
        <v>72000</v>
      </c>
      <c r="P164" s="493">
        <v>3513728</v>
      </c>
    </row>
    <row r="165" spans="2:16" s="483" customFormat="1" ht="13.4" customHeight="1" x14ac:dyDescent="0.55000000000000004">
      <c r="B165" s="722">
        <v>57</v>
      </c>
      <c r="C165" s="724" t="s">
        <v>180</v>
      </c>
      <c r="D165" s="726" t="s">
        <v>822</v>
      </c>
      <c r="E165" s="513" t="s">
        <v>661</v>
      </c>
      <c r="F165" s="514">
        <v>28</v>
      </c>
      <c r="G165" s="514">
        <v>27</v>
      </c>
      <c r="H165" s="514">
        <v>23</v>
      </c>
      <c r="I165" s="514">
        <v>29</v>
      </c>
      <c r="J165" s="514">
        <v>31</v>
      </c>
      <c r="K165" s="514">
        <v>11</v>
      </c>
      <c r="L165" s="514">
        <v>13</v>
      </c>
      <c r="M165" s="514">
        <v>22</v>
      </c>
      <c r="N165" s="514">
        <v>12</v>
      </c>
      <c r="O165" s="514">
        <v>6</v>
      </c>
      <c r="P165" s="514">
        <v>182</v>
      </c>
    </row>
    <row r="166" spans="2:16" s="483" customFormat="1" ht="13.4" customHeight="1" x14ac:dyDescent="0.55000000000000004">
      <c r="B166" s="723"/>
      <c r="C166" s="725"/>
      <c r="D166" s="727"/>
      <c r="E166" s="515" t="s">
        <v>662</v>
      </c>
      <c r="F166" s="516">
        <v>99900</v>
      </c>
      <c r="G166" s="517">
        <v>91400</v>
      </c>
      <c r="H166" s="517">
        <v>77700</v>
      </c>
      <c r="I166" s="517">
        <v>99000</v>
      </c>
      <c r="J166" s="517">
        <v>112600</v>
      </c>
      <c r="K166" s="517">
        <v>38500</v>
      </c>
      <c r="L166" s="517">
        <v>55200</v>
      </c>
      <c r="M166" s="517">
        <v>96700</v>
      </c>
      <c r="N166" s="517">
        <v>112608</v>
      </c>
      <c r="O166" s="517">
        <v>61160</v>
      </c>
      <c r="P166" s="517">
        <v>1060568</v>
      </c>
    </row>
    <row r="167" spans="2:16" s="483" customFormat="1" ht="13.4" customHeight="1" x14ac:dyDescent="0.55000000000000004">
      <c r="B167" s="722">
        <v>58</v>
      </c>
      <c r="C167" s="724" t="s">
        <v>194</v>
      </c>
      <c r="D167" s="726" t="s">
        <v>823</v>
      </c>
      <c r="E167" s="489" t="s">
        <v>661</v>
      </c>
      <c r="F167" s="490">
        <v>20</v>
      </c>
      <c r="G167" s="490">
        <v>21</v>
      </c>
      <c r="H167" s="490">
        <v>16</v>
      </c>
      <c r="I167" s="490">
        <v>21</v>
      </c>
      <c r="J167" s="490">
        <v>15</v>
      </c>
      <c r="K167" s="490">
        <v>15</v>
      </c>
      <c r="L167" s="490">
        <v>7</v>
      </c>
      <c r="M167" s="490">
        <v>17</v>
      </c>
      <c r="N167" s="490">
        <v>14</v>
      </c>
      <c r="O167" s="490">
        <v>8</v>
      </c>
      <c r="P167" s="490">
        <v>327</v>
      </c>
    </row>
    <row r="168" spans="2:16" s="483" customFormat="1" ht="13.4" customHeight="1" x14ac:dyDescent="0.55000000000000004">
      <c r="B168" s="723"/>
      <c r="C168" s="725"/>
      <c r="D168" s="727"/>
      <c r="E168" s="492" t="s">
        <v>662</v>
      </c>
      <c r="F168" s="494">
        <v>66100</v>
      </c>
      <c r="G168" s="493">
        <v>57600</v>
      </c>
      <c r="H168" s="493">
        <v>40200</v>
      </c>
      <c r="I168" s="493">
        <v>51800</v>
      </c>
      <c r="J168" s="493">
        <v>36700</v>
      </c>
      <c r="K168" s="493">
        <v>37200</v>
      </c>
      <c r="L168" s="493">
        <v>17500</v>
      </c>
      <c r="M168" s="493">
        <v>95400</v>
      </c>
      <c r="N168" s="493">
        <v>63000</v>
      </c>
      <c r="O168" s="493">
        <v>57688</v>
      </c>
      <c r="P168" s="493">
        <v>2199976</v>
      </c>
    </row>
    <row r="169" spans="2:16" s="483" customFormat="1" ht="13.4" customHeight="1" x14ac:dyDescent="0.55000000000000004">
      <c r="B169" s="722">
        <v>59</v>
      </c>
      <c r="C169" s="724" t="s">
        <v>199</v>
      </c>
      <c r="D169" s="726" t="s">
        <v>824</v>
      </c>
      <c r="E169" s="513" t="s">
        <v>661</v>
      </c>
      <c r="F169" s="514">
        <v>22</v>
      </c>
      <c r="G169" s="514">
        <v>34</v>
      </c>
      <c r="H169" s="514">
        <v>44</v>
      </c>
      <c r="I169" s="514">
        <v>48</v>
      </c>
      <c r="J169" s="514">
        <v>46</v>
      </c>
      <c r="K169" s="514">
        <v>25</v>
      </c>
      <c r="L169" s="514">
        <v>33</v>
      </c>
      <c r="M169" s="514">
        <v>7</v>
      </c>
      <c r="N169" s="514">
        <v>9</v>
      </c>
      <c r="O169" s="514">
        <v>7</v>
      </c>
      <c r="P169" s="514">
        <v>90</v>
      </c>
    </row>
    <row r="170" spans="2:16" s="483" customFormat="1" ht="13.4" customHeight="1" x14ac:dyDescent="0.55000000000000004">
      <c r="B170" s="723"/>
      <c r="C170" s="725"/>
      <c r="D170" s="727"/>
      <c r="E170" s="515" t="s">
        <v>662</v>
      </c>
      <c r="F170" s="516">
        <v>210336</v>
      </c>
      <c r="G170" s="517">
        <v>330152</v>
      </c>
      <c r="H170" s="517">
        <v>418776</v>
      </c>
      <c r="I170" s="517">
        <v>458584</v>
      </c>
      <c r="J170" s="517">
        <v>445216</v>
      </c>
      <c r="K170" s="517">
        <v>253936</v>
      </c>
      <c r="L170" s="517">
        <v>332904</v>
      </c>
      <c r="M170" s="517">
        <v>71496</v>
      </c>
      <c r="N170" s="517">
        <v>59320</v>
      </c>
      <c r="O170" s="517">
        <v>49280</v>
      </c>
      <c r="P170" s="517">
        <v>544288</v>
      </c>
    </row>
    <row r="171" spans="2:16" s="483" customFormat="1" ht="13.4" customHeight="1" x14ac:dyDescent="0.55000000000000004">
      <c r="B171" s="722">
        <v>60</v>
      </c>
      <c r="C171" s="724" t="s">
        <v>185</v>
      </c>
      <c r="D171" s="726" t="s">
        <v>825</v>
      </c>
      <c r="E171" s="489" t="s">
        <v>661</v>
      </c>
      <c r="F171" s="490">
        <v>5</v>
      </c>
      <c r="G171" s="490">
        <v>8</v>
      </c>
      <c r="H171" s="490">
        <v>17</v>
      </c>
      <c r="I171" s="490">
        <v>12</v>
      </c>
      <c r="J171" s="490">
        <v>6</v>
      </c>
      <c r="K171" s="490">
        <v>3</v>
      </c>
      <c r="L171" s="490">
        <v>7</v>
      </c>
      <c r="M171" s="490">
        <v>17</v>
      </c>
      <c r="N171" s="490">
        <v>5</v>
      </c>
      <c r="O171" s="490">
        <v>3</v>
      </c>
      <c r="P171" s="490">
        <v>133</v>
      </c>
    </row>
    <row r="172" spans="2:16" s="483" customFormat="1" ht="13.4" customHeight="1" x14ac:dyDescent="0.55000000000000004">
      <c r="B172" s="723"/>
      <c r="C172" s="725"/>
      <c r="D172" s="727"/>
      <c r="E172" s="492" t="s">
        <v>662</v>
      </c>
      <c r="F172" s="494">
        <v>21900</v>
      </c>
      <c r="G172" s="493">
        <v>85900</v>
      </c>
      <c r="H172" s="493">
        <v>147200</v>
      </c>
      <c r="I172" s="493">
        <v>135700</v>
      </c>
      <c r="J172" s="493">
        <v>72000</v>
      </c>
      <c r="K172" s="493">
        <v>25900</v>
      </c>
      <c r="L172" s="493">
        <v>84000</v>
      </c>
      <c r="M172" s="493">
        <v>65600</v>
      </c>
      <c r="N172" s="493">
        <v>49900</v>
      </c>
      <c r="O172" s="493">
        <v>38640</v>
      </c>
      <c r="P172" s="493">
        <v>1246976</v>
      </c>
    </row>
    <row r="173" spans="2:16" s="483" customFormat="1" ht="13.4" customHeight="1" x14ac:dyDescent="0.55000000000000004">
      <c r="B173" s="722">
        <v>61</v>
      </c>
      <c r="C173" s="724" t="s">
        <v>190</v>
      </c>
      <c r="D173" s="726" t="s">
        <v>826</v>
      </c>
      <c r="E173" s="513" t="s">
        <v>661</v>
      </c>
      <c r="F173" s="514">
        <v>7</v>
      </c>
      <c r="G173" s="514">
        <v>5</v>
      </c>
      <c r="H173" s="514">
        <v>3</v>
      </c>
      <c r="I173" s="514">
        <v>7</v>
      </c>
      <c r="J173" s="514">
        <v>3</v>
      </c>
      <c r="K173" s="514">
        <v>0</v>
      </c>
      <c r="L173" s="514">
        <v>7</v>
      </c>
      <c r="M173" s="514">
        <v>9</v>
      </c>
      <c r="N173" s="514">
        <v>5</v>
      </c>
      <c r="O173" s="514">
        <v>8</v>
      </c>
      <c r="P173" s="514">
        <v>929</v>
      </c>
    </row>
    <row r="174" spans="2:16" s="483" customFormat="1" ht="13.4" customHeight="1" x14ac:dyDescent="0.55000000000000004">
      <c r="B174" s="723"/>
      <c r="C174" s="725"/>
      <c r="D174" s="727"/>
      <c r="E174" s="515" t="s">
        <v>662</v>
      </c>
      <c r="F174" s="516">
        <v>43304</v>
      </c>
      <c r="G174" s="517">
        <v>34560</v>
      </c>
      <c r="H174" s="517">
        <v>20736</v>
      </c>
      <c r="I174" s="517">
        <v>48512</v>
      </c>
      <c r="J174" s="517">
        <v>21120</v>
      </c>
      <c r="K174" s="517">
        <v>0</v>
      </c>
      <c r="L174" s="517">
        <v>49280</v>
      </c>
      <c r="M174" s="517">
        <v>63360</v>
      </c>
      <c r="N174" s="517">
        <v>48400</v>
      </c>
      <c r="O174" s="517">
        <v>38300</v>
      </c>
      <c r="P174" s="517">
        <v>2168700</v>
      </c>
    </row>
    <row r="175" spans="2:16" s="483" customFormat="1" ht="13.4" customHeight="1" x14ac:dyDescent="0.55000000000000004">
      <c r="B175" s="722">
        <v>62</v>
      </c>
      <c r="C175" s="724" t="s">
        <v>199</v>
      </c>
      <c r="D175" s="726" t="s">
        <v>827</v>
      </c>
      <c r="E175" s="489" t="s">
        <v>661</v>
      </c>
      <c r="F175" s="490">
        <v>1</v>
      </c>
      <c r="G175" s="490">
        <v>1</v>
      </c>
      <c r="H175" s="490">
        <v>1</v>
      </c>
      <c r="I175" s="490">
        <v>0</v>
      </c>
      <c r="J175" s="490">
        <v>1</v>
      </c>
      <c r="K175" s="490">
        <v>25</v>
      </c>
      <c r="L175" s="490">
        <v>17</v>
      </c>
      <c r="M175" s="490">
        <v>12</v>
      </c>
      <c r="N175" s="490">
        <v>6</v>
      </c>
      <c r="O175" s="490">
        <v>4</v>
      </c>
      <c r="P175" s="490">
        <v>74</v>
      </c>
    </row>
    <row r="176" spans="2:16" s="483" customFormat="1" ht="13.4" customHeight="1" x14ac:dyDescent="0.55000000000000004">
      <c r="B176" s="723"/>
      <c r="C176" s="725"/>
      <c r="D176" s="727"/>
      <c r="E176" s="492" t="s">
        <v>662</v>
      </c>
      <c r="F176" s="494">
        <v>7944</v>
      </c>
      <c r="G176" s="493">
        <v>7944</v>
      </c>
      <c r="H176" s="493">
        <v>7944</v>
      </c>
      <c r="I176" s="493">
        <v>0</v>
      </c>
      <c r="J176" s="493">
        <v>8080</v>
      </c>
      <c r="K176" s="493">
        <v>71360</v>
      </c>
      <c r="L176" s="493">
        <v>40800</v>
      </c>
      <c r="M176" s="493">
        <v>59640</v>
      </c>
      <c r="N176" s="493">
        <v>48000</v>
      </c>
      <c r="O176" s="493">
        <v>32000</v>
      </c>
      <c r="P176" s="493">
        <v>600000</v>
      </c>
    </row>
    <row r="177" spans="2:16" s="483" customFormat="1" ht="13.4" customHeight="1" x14ac:dyDescent="0.55000000000000004">
      <c r="B177" s="722">
        <v>63</v>
      </c>
      <c r="C177" s="724" t="s">
        <v>194</v>
      </c>
      <c r="D177" s="726" t="s">
        <v>828</v>
      </c>
      <c r="E177" s="513" t="s">
        <v>661</v>
      </c>
      <c r="F177" s="514">
        <v>5</v>
      </c>
      <c r="G177" s="514">
        <v>7</v>
      </c>
      <c r="H177" s="514">
        <v>8</v>
      </c>
      <c r="I177" s="514">
        <v>6</v>
      </c>
      <c r="J177" s="514">
        <v>7</v>
      </c>
      <c r="K177" s="514">
        <v>5</v>
      </c>
      <c r="L177" s="514">
        <v>12</v>
      </c>
      <c r="M177" s="514">
        <v>6</v>
      </c>
      <c r="N177" s="514">
        <v>4</v>
      </c>
      <c r="O177" s="514">
        <v>5</v>
      </c>
      <c r="P177" s="514">
        <v>214</v>
      </c>
    </row>
    <row r="178" spans="2:16" s="483" customFormat="1" ht="13.4" customHeight="1" x14ac:dyDescent="0.55000000000000004">
      <c r="B178" s="723"/>
      <c r="C178" s="725"/>
      <c r="D178" s="727"/>
      <c r="E178" s="515" t="s">
        <v>662</v>
      </c>
      <c r="F178" s="516">
        <v>28000</v>
      </c>
      <c r="G178" s="517">
        <v>35200</v>
      </c>
      <c r="H178" s="517">
        <v>51520</v>
      </c>
      <c r="I178" s="517">
        <v>40320</v>
      </c>
      <c r="J178" s="517">
        <v>61600</v>
      </c>
      <c r="K178" s="517">
        <v>42400</v>
      </c>
      <c r="L178" s="517">
        <v>110880</v>
      </c>
      <c r="M178" s="517">
        <v>58080</v>
      </c>
      <c r="N178" s="517">
        <v>47168</v>
      </c>
      <c r="O178" s="517">
        <v>30232</v>
      </c>
      <c r="P178" s="517">
        <v>1053216</v>
      </c>
    </row>
    <row r="179" spans="2:16" s="483" customFormat="1" ht="13.4" customHeight="1" x14ac:dyDescent="0.55000000000000004">
      <c r="B179" s="722">
        <v>64</v>
      </c>
      <c r="C179" s="724" t="s">
        <v>167</v>
      </c>
      <c r="D179" s="726" t="s">
        <v>829</v>
      </c>
      <c r="E179" s="489" t="s">
        <v>661</v>
      </c>
      <c r="F179" s="490">
        <v>2</v>
      </c>
      <c r="G179" s="490">
        <v>6</v>
      </c>
      <c r="H179" s="490">
        <v>10</v>
      </c>
      <c r="I179" s="490">
        <v>7</v>
      </c>
      <c r="J179" s="490">
        <v>12</v>
      </c>
      <c r="K179" s="490">
        <v>7</v>
      </c>
      <c r="L179" s="490">
        <v>8</v>
      </c>
      <c r="M179" s="490">
        <v>4</v>
      </c>
      <c r="N179" s="490">
        <v>4</v>
      </c>
      <c r="O179" s="490">
        <v>3</v>
      </c>
      <c r="P179" s="490">
        <v>106</v>
      </c>
    </row>
    <row r="180" spans="2:16" s="483" customFormat="1" ht="13.4" customHeight="1" x14ac:dyDescent="0.55000000000000004">
      <c r="B180" s="723"/>
      <c r="C180" s="725"/>
      <c r="D180" s="727"/>
      <c r="E180" s="492" t="s">
        <v>662</v>
      </c>
      <c r="F180" s="494">
        <v>16832</v>
      </c>
      <c r="G180" s="493">
        <v>50496</v>
      </c>
      <c r="H180" s="493">
        <v>87000</v>
      </c>
      <c r="I180" s="493">
        <v>58912</v>
      </c>
      <c r="J180" s="493">
        <v>108456</v>
      </c>
      <c r="K180" s="493">
        <v>65768</v>
      </c>
      <c r="L180" s="493">
        <v>71992</v>
      </c>
      <c r="M180" s="493">
        <v>48064</v>
      </c>
      <c r="N180" s="493">
        <v>41600</v>
      </c>
      <c r="O180" s="493">
        <v>28176</v>
      </c>
      <c r="P180" s="493">
        <v>979808</v>
      </c>
    </row>
    <row r="181" spans="2:16" s="483" customFormat="1" ht="13.4" customHeight="1" x14ac:dyDescent="0.55000000000000004">
      <c r="B181" s="722">
        <v>65</v>
      </c>
      <c r="C181" s="724" t="s">
        <v>174</v>
      </c>
      <c r="D181" s="726" t="s">
        <v>830</v>
      </c>
      <c r="E181" s="513" t="s">
        <v>661</v>
      </c>
      <c r="F181" s="514">
        <v>10</v>
      </c>
      <c r="G181" s="514">
        <v>6</v>
      </c>
      <c r="H181" s="514">
        <v>10</v>
      </c>
      <c r="I181" s="514">
        <v>9</v>
      </c>
      <c r="J181" s="514">
        <v>5</v>
      </c>
      <c r="K181" s="514">
        <v>0</v>
      </c>
      <c r="L181" s="514">
        <v>11</v>
      </c>
      <c r="M181" s="514">
        <v>4</v>
      </c>
      <c r="N181" s="514">
        <v>5</v>
      </c>
      <c r="O181" s="514">
        <v>3</v>
      </c>
      <c r="P181" s="514">
        <v>271</v>
      </c>
    </row>
    <row r="182" spans="2:16" s="483" customFormat="1" ht="13.4" customHeight="1" x14ac:dyDescent="0.55000000000000004">
      <c r="B182" s="723"/>
      <c r="C182" s="725"/>
      <c r="D182" s="727"/>
      <c r="E182" s="515" t="s">
        <v>662</v>
      </c>
      <c r="F182" s="516">
        <v>115200</v>
      </c>
      <c r="G182" s="517">
        <v>69120</v>
      </c>
      <c r="H182" s="517">
        <v>115200</v>
      </c>
      <c r="I182" s="517">
        <v>105588</v>
      </c>
      <c r="J182" s="517">
        <v>58660</v>
      </c>
      <c r="K182" s="517">
        <v>0</v>
      </c>
      <c r="L182" s="517">
        <v>128744</v>
      </c>
      <c r="M182" s="517">
        <v>47168</v>
      </c>
      <c r="N182" s="517">
        <v>35200</v>
      </c>
      <c r="O182" s="517">
        <v>15100</v>
      </c>
      <c r="P182" s="517">
        <v>1282000</v>
      </c>
    </row>
    <row r="183" spans="2:16" s="483" customFormat="1" ht="13.4" customHeight="1" x14ac:dyDescent="0.55000000000000004">
      <c r="B183" s="722">
        <v>66</v>
      </c>
      <c r="C183" s="724" t="s">
        <v>187</v>
      </c>
      <c r="D183" s="726" t="s">
        <v>831</v>
      </c>
      <c r="E183" s="489" t="s">
        <v>661</v>
      </c>
      <c r="F183" s="490">
        <v>9</v>
      </c>
      <c r="G183" s="490">
        <v>10</v>
      </c>
      <c r="H183" s="490">
        <v>18</v>
      </c>
      <c r="I183" s="490">
        <v>16</v>
      </c>
      <c r="J183" s="490">
        <v>26</v>
      </c>
      <c r="K183" s="490">
        <v>24</v>
      </c>
      <c r="L183" s="490">
        <v>15</v>
      </c>
      <c r="M183" s="490">
        <v>11</v>
      </c>
      <c r="N183" s="490">
        <v>3</v>
      </c>
      <c r="O183" s="490">
        <v>1</v>
      </c>
      <c r="P183" s="490">
        <v>235</v>
      </c>
    </row>
    <row r="184" spans="2:16" s="483" customFormat="1" ht="13.4" customHeight="1" x14ac:dyDescent="0.55000000000000004">
      <c r="B184" s="723"/>
      <c r="C184" s="725"/>
      <c r="D184" s="727"/>
      <c r="E184" s="492" t="s">
        <v>662</v>
      </c>
      <c r="F184" s="494">
        <v>64512</v>
      </c>
      <c r="G184" s="493">
        <v>66112</v>
      </c>
      <c r="H184" s="493">
        <v>66384</v>
      </c>
      <c r="I184" s="493">
        <v>94792</v>
      </c>
      <c r="J184" s="493">
        <v>100704</v>
      </c>
      <c r="K184" s="493">
        <v>143248</v>
      </c>
      <c r="L184" s="493">
        <v>81864</v>
      </c>
      <c r="M184" s="493">
        <v>43456</v>
      </c>
      <c r="N184" s="493">
        <v>28176</v>
      </c>
      <c r="O184" s="493">
        <v>14608</v>
      </c>
      <c r="P184" s="493">
        <v>3247508</v>
      </c>
    </row>
    <row r="185" spans="2:16" s="483" customFormat="1" ht="13.4" customHeight="1" x14ac:dyDescent="0.55000000000000004">
      <c r="B185" s="722">
        <v>67</v>
      </c>
      <c r="C185" s="724" t="s">
        <v>187</v>
      </c>
      <c r="D185" s="726" t="s">
        <v>832</v>
      </c>
      <c r="E185" s="513" t="s">
        <v>661</v>
      </c>
      <c r="F185" s="514">
        <v>6</v>
      </c>
      <c r="G185" s="514">
        <v>1</v>
      </c>
      <c r="H185" s="514">
        <v>4</v>
      </c>
      <c r="I185" s="514">
        <v>4</v>
      </c>
      <c r="J185" s="514">
        <v>4</v>
      </c>
      <c r="K185" s="514">
        <v>7</v>
      </c>
      <c r="L185" s="514">
        <v>1</v>
      </c>
      <c r="M185" s="514">
        <v>5</v>
      </c>
      <c r="N185" s="514">
        <v>4</v>
      </c>
      <c r="O185" s="514">
        <v>2</v>
      </c>
      <c r="P185" s="514">
        <v>131</v>
      </c>
    </row>
    <row r="186" spans="2:16" s="483" customFormat="1" ht="13.4" customHeight="1" x14ac:dyDescent="0.55000000000000004">
      <c r="B186" s="723"/>
      <c r="C186" s="725"/>
      <c r="D186" s="727"/>
      <c r="E186" s="515" t="s">
        <v>662</v>
      </c>
      <c r="F186" s="516">
        <v>48000</v>
      </c>
      <c r="G186" s="517">
        <v>8000</v>
      </c>
      <c r="H186" s="517">
        <v>32000</v>
      </c>
      <c r="I186" s="517">
        <v>32000</v>
      </c>
      <c r="J186" s="517">
        <v>32000</v>
      </c>
      <c r="K186" s="517">
        <v>56000</v>
      </c>
      <c r="L186" s="517">
        <v>8000</v>
      </c>
      <c r="M186" s="517">
        <v>40000</v>
      </c>
      <c r="N186" s="517">
        <v>20100</v>
      </c>
      <c r="O186" s="517">
        <v>13900</v>
      </c>
      <c r="P186" s="517">
        <v>1229500</v>
      </c>
    </row>
    <row r="187" spans="2:16" s="483" customFormat="1" ht="13.4" customHeight="1" x14ac:dyDescent="0.55000000000000004">
      <c r="B187" s="722">
        <v>68</v>
      </c>
      <c r="C187" s="724" t="s">
        <v>199</v>
      </c>
      <c r="D187" s="726" t="s">
        <v>833</v>
      </c>
      <c r="E187" s="489" t="s">
        <v>661</v>
      </c>
      <c r="F187" s="490">
        <v>3</v>
      </c>
      <c r="G187" s="490">
        <v>32</v>
      </c>
      <c r="H187" s="490">
        <v>2</v>
      </c>
      <c r="I187" s="490">
        <v>6</v>
      </c>
      <c r="J187" s="490">
        <v>11</v>
      </c>
      <c r="K187" s="490">
        <v>9</v>
      </c>
      <c r="L187" s="490">
        <v>8</v>
      </c>
      <c r="M187" s="490">
        <v>7</v>
      </c>
      <c r="N187" s="490">
        <v>3</v>
      </c>
      <c r="O187" s="490">
        <v>2</v>
      </c>
      <c r="P187" s="490">
        <v>42</v>
      </c>
    </row>
    <row r="188" spans="2:16" s="483" customFormat="1" ht="13.4" customHeight="1" x14ac:dyDescent="0.55000000000000004">
      <c r="B188" s="723"/>
      <c r="C188" s="725"/>
      <c r="D188" s="727"/>
      <c r="E188" s="492" t="s">
        <v>662</v>
      </c>
      <c r="F188" s="494">
        <v>17464</v>
      </c>
      <c r="G188" s="493">
        <v>88880</v>
      </c>
      <c r="H188" s="493">
        <v>12224</v>
      </c>
      <c r="I188" s="493">
        <v>28432</v>
      </c>
      <c r="J188" s="493">
        <v>65440</v>
      </c>
      <c r="K188" s="493">
        <v>58312</v>
      </c>
      <c r="L188" s="493">
        <v>41528</v>
      </c>
      <c r="M188" s="493">
        <v>37352</v>
      </c>
      <c r="N188" s="493">
        <v>19560</v>
      </c>
      <c r="O188" s="493">
        <v>12024</v>
      </c>
      <c r="P188" s="493">
        <v>337784</v>
      </c>
    </row>
    <row r="189" spans="2:16" s="483" customFormat="1" ht="13.4" customHeight="1" x14ac:dyDescent="0.55000000000000004">
      <c r="B189" s="722">
        <v>69</v>
      </c>
      <c r="C189" s="724" t="s">
        <v>191</v>
      </c>
      <c r="D189" s="726" t="s">
        <v>834</v>
      </c>
      <c r="E189" s="513" t="s">
        <v>661</v>
      </c>
      <c r="F189" s="514">
        <v>5</v>
      </c>
      <c r="G189" s="514">
        <v>7</v>
      </c>
      <c r="H189" s="514">
        <v>3</v>
      </c>
      <c r="I189" s="514">
        <v>5</v>
      </c>
      <c r="J189" s="514">
        <v>9</v>
      </c>
      <c r="K189" s="514">
        <v>7</v>
      </c>
      <c r="L189" s="514">
        <v>6</v>
      </c>
      <c r="M189" s="514">
        <v>3</v>
      </c>
      <c r="N189" s="514">
        <v>3</v>
      </c>
      <c r="O189" s="514">
        <v>3</v>
      </c>
      <c r="P189" s="514">
        <v>91</v>
      </c>
    </row>
    <row r="190" spans="2:16" s="483" customFormat="1" ht="13.4" customHeight="1" x14ac:dyDescent="0.55000000000000004">
      <c r="B190" s="723"/>
      <c r="C190" s="725"/>
      <c r="D190" s="727"/>
      <c r="E190" s="515" t="s">
        <v>662</v>
      </c>
      <c r="F190" s="516">
        <v>51000</v>
      </c>
      <c r="G190" s="517">
        <v>71400</v>
      </c>
      <c r="H190" s="517">
        <v>30600</v>
      </c>
      <c r="I190" s="517">
        <v>51000</v>
      </c>
      <c r="J190" s="517">
        <v>93600</v>
      </c>
      <c r="K190" s="517">
        <v>72800</v>
      </c>
      <c r="L190" s="517">
        <v>62400</v>
      </c>
      <c r="M190" s="517">
        <v>31200</v>
      </c>
      <c r="N190" s="517">
        <v>13000</v>
      </c>
      <c r="O190" s="517">
        <v>12000</v>
      </c>
      <c r="P190" s="517">
        <v>364400</v>
      </c>
    </row>
    <row r="191" spans="2:16" s="483" customFormat="1" ht="13.4" customHeight="1" x14ac:dyDescent="0.55000000000000004">
      <c r="B191" s="722">
        <v>70</v>
      </c>
      <c r="C191" s="724" t="s">
        <v>158</v>
      </c>
      <c r="D191" s="726" t="s">
        <v>835</v>
      </c>
      <c r="E191" s="489" t="s">
        <v>661</v>
      </c>
      <c r="F191" s="490">
        <v>4</v>
      </c>
      <c r="G191" s="490">
        <v>3</v>
      </c>
      <c r="H191" s="490">
        <v>7</v>
      </c>
      <c r="I191" s="490">
        <v>0</v>
      </c>
      <c r="J191" s="490">
        <v>3</v>
      </c>
      <c r="K191" s="490">
        <v>6</v>
      </c>
      <c r="L191" s="490">
        <v>2</v>
      </c>
      <c r="M191" s="490">
        <v>3</v>
      </c>
      <c r="N191" s="490">
        <v>4</v>
      </c>
      <c r="O191" s="490">
        <v>3</v>
      </c>
      <c r="P191" s="490">
        <v>590</v>
      </c>
    </row>
    <row r="192" spans="2:16" s="483" customFormat="1" ht="13.4" customHeight="1" x14ac:dyDescent="0.55000000000000004">
      <c r="B192" s="723"/>
      <c r="C192" s="725"/>
      <c r="D192" s="727"/>
      <c r="E192" s="492" t="s">
        <v>662</v>
      </c>
      <c r="F192" s="494">
        <v>36896</v>
      </c>
      <c r="G192" s="493">
        <v>27672</v>
      </c>
      <c r="H192" s="493">
        <v>67928</v>
      </c>
      <c r="I192" s="493">
        <v>0</v>
      </c>
      <c r="J192" s="493">
        <v>28176</v>
      </c>
      <c r="K192" s="493">
        <v>56352</v>
      </c>
      <c r="L192" s="493">
        <v>18784</v>
      </c>
      <c r="M192" s="493">
        <v>28176</v>
      </c>
      <c r="N192" s="493">
        <v>10872</v>
      </c>
      <c r="O192" s="493">
        <v>11600</v>
      </c>
      <c r="P192" s="493">
        <v>860600</v>
      </c>
    </row>
    <row r="193" spans="2:16" s="483" customFormat="1" ht="13.4" customHeight="1" x14ac:dyDescent="0.55000000000000004">
      <c r="B193" s="722">
        <v>71</v>
      </c>
      <c r="C193" s="724" t="s">
        <v>189</v>
      </c>
      <c r="D193" s="726" t="s">
        <v>836</v>
      </c>
      <c r="E193" s="513" t="s">
        <v>661</v>
      </c>
      <c r="F193" s="514">
        <v>93</v>
      </c>
      <c r="G193" s="514">
        <v>13</v>
      </c>
      <c r="H193" s="514">
        <v>13</v>
      </c>
      <c r="I193" s="514">
        <v>7</v>
      </c>
      <c r="J193" s="514">
        <v>13</v>
      </c>
      <c r="K193" s="514">
        <v>15</v>
      </c>
      <c r="L193" s="514">
        <v>1</v>
      </c>
      <c r="M193" s="514">
        <v>5</v>
      </c>
      <c r="N193" s="514">
        <v>2</v>
      </c>
      <c r="O193" s="514">
        <v>3</v>
      </c>
      <c r="P193" s="514">
        <v>124</v>
      </c>
    </row>
    <row r="194" spans="2:16" s="483" customFormat="1" ht="13.4" customHeight="1" x14ac:dyDescent="0.55000000000000004">
      <c r="B194" s="723"/>
      <c r="C194" s="725"/>
      <c r="D194" s="727"/>
      <c r="E194" s="515" t="s">
        <v>662</v>
      </c>
      <c r="F194" s="516">
        <v>70600</v>
      </c>
      <c r="G194" s="517">
        <v>47000</v>
      </c>
      <c r="H194" s="517">
        <v>48900</v>
      </c>
      <c r="I194" s="517">
        <v>27100</v>
      </c>
      <c r="J194" s="517">
        <v>54700</v>
      </c>
      <c r="K194" s="517">
        <v>68000</v>
      </c>
      <c r="L194" s="517">
        <v>3800</v>
      </c>
      <c r="M194" s="517">
        <v>26200</v>
      </c>
      <c r="N194" s="517">
        <v>10700</v>
      </c>
      <c r="O194" s="517">
        <v>6192</v>
      </c>
      <c r="P194" s="517">
        <v>155216</v>
      </c>
    </row>
    <row r="195" spans="2:16" s="483" customFormat="1" ht="13.4" customHeight="1" x14ac:dyDescent="0.55000000000000004">
      <c r="B195" s="722">
        <v>72</v>
      </c>
      <c r="C195" s="724" t="s">
        <v>196</v>
      </c>
      <c r="D195" s="726" t="s">
        <v>837</v>
      </c>
      <c r="E195" s="489" t="s">
        <v>661</v>
      </c>
      <c r="F195" s="490">
        <v>0</v>
      </c>
      <c r="G195" s="490">
        <v>0</v>
      </c>
      <c r="H195" s="490">
        <v>1</v>
      </c>
      <c r="I195" s="490">
        <v>0</v>
      </c>
      <c r="J195" s="490">
        <v>0</v>
      </c>
      <c r="K195" s="490">
        <v>4</v>
      </c>
      <c r="L195" s="490">
        <v>13</v>
      </c>
      <c r="M195" s="490">
        <v>8</v>
      </c>
      <c r="N195" s="490">
        <v>1</v>
      </c>
      <c r="O195" s="490">
        <v>1</v>
      </c>
      <c r="P195" s="490">
        <v>107</v>
      </c>
    </row>
    <row r="196" spans="2:16" s="483" customFormat="1" ht="13.4" customHeight="1" x14ac:dyDescent="0.55000000000000004">
      <c r="B196" s="723"/>
      <c r="C196" s="725"/>
      <c r="D196" s="727"/>
      <c r="E196" s="492" t="s">
        <v>662</v>
      </c>
      <c r="F196" s="494">
        <v>0</v>
      </c>
      <c r="G196" s="493">
        <v>0</v>
      </c>
      <c r="H196" s="493">
        <v>1976</v>
      </c>
      <c r="I196" s="493">
        <v>0</v>
      </c>
      <c r="J196" s="493">
        <v>0</v>
      </c>
      <c r="K196" s="493">
        <v>8064</v>
      </c>
      <c r="L196" s="493">
        <v>26208</v>
      </c>
      <c r="M196" s="493">
        <v>16128</v>
      </c>
      <c r="N196" s="493">
        <v>8080</v>
      </c>
      <c r="O196" s="493">
        <v>3700</v>
      </c>
      <c r="P196" s="493">
        <v>410220</v>
      </c>
    </row>
    <row r="197" spans="2:16" s="483" customFormat="1" ht="13.4" customHeight="1" x14ac:dyDescent="0.55000000000000004">
      <c r="B197" s="722">
        <v>73</v>
      </c>
      <c r="C197" s="724" t="s">
        <v>189</v>
      </c>
      <c r="D197" s="726" t="s">
        <v>838</v>
      </c>
      <c r="E197" s="513" t="s">
        <v>661</v>
      </c>
      <c r="F197" s="514">
        <v>0</v>
      </c>
      <c r="G197" s="514">
        <v>1</v>
      </c>
      <c r="H197" s="514">
        <v>0</v>
      </c>
      <c r="I197" s="514">
        <v>2</v>
      </c>
      <c r="J197" s="514">
        <v>0</v>
      </c>
      <c r="K197" s="514">
        <v>0</v>
      </c>
      <c r="L197" s="514">
        <v>0</v>
      </c>
      <c r="M197" s="514">
        <v>2</v>
      </c>
      <c r="N197" s="514">
        <v>2</v>
      </c>
      <c r="O197" s="514">
        <v>1</v>
      </c>
      <c r="P197" s="514">
        <v>14</v>
      </c>
    </row>
    <row r="198" spans="2:16" s="483" customFormat="1" ht="13.4" customHeight="1" x14ac:dyDescent="0.55000000000000004">
      <c r="B198" s="723"/>
      <c r="C198" s="725"/>
      <c r="D198" s="727"/>
      <c r="E198" s="515" t="s">
        <v>662</v>
      </c>
      <c r="F198" s="516">
        <v>0</v>
      </c>
      <c r="G198" s="517">
        <v>1544</v>
      </c>
      <c r="H198" s="517">
        <v>0</v>
      </c>
      <c r="I198" s="517">
        <v>6504</v>
      </c>
      <c r="J198" s="517">
        <v>0</v>
      </c>
      <c r="K198" s="517">
        <v>0</v>
      </c>
      <c r="L198" s="517">
        <v>0</v>
      </c>
      <c r="M198" s="517">
        <v>8160</v>
      </c>
      <c r="N198" s="517">
        <v>8000</v>
      </c>
      <c r="O198" s="517">
        <v>2000</v>
      </c>
      <c r="P198" s="517">
        <v>27440</v>
      </c>
    </row>
    <row r="199" spans="2:16" s="483" customFormat="1" ht="13.4" customHeight="1" x14ac:dyDescent="0.55000000000000004">
      <c r="B199" s="722">
        <v>74</v>
      </c>
      <c r="C199" s="724" t="s">
        <v>175</v>
      </c>
      <c r="D199" s="726" t="s">
        <v>839</v>
      </c>
      <c r="E199" s="489" t="s">
        <v>661</v>
      </c>
      <c r="F199" s="490">
        <v>8</v>
      </c>
      <c r="G199" s="490">
        <v>8</v>
      </c>
      <c r="H199" s="490">
        <v>5</v>
      </c>
      <c r="I199" s="490">
        <v>1</v>
      </c>
      <c r="J199" s="490">
        <v>5</v>
      </c>
      <c r="K199" s="490">
        <v>2</v>
      </c>
      <c r="L199" s="490">
        <v>0</v>
      </c>
      <c r="M199" s="490">
        <v>2</v>
      </c>
      <c r="N199" s="490">
        <v>2</v>
      </c>
      <c r="O199" s="490">
        <v>1</v>
      </c>
      <c r="P199" s="490">
        <v>9</v>
      </c>
    </row>
    <row r="200" spans="2:16" s="483" customFormat="1" ht="13.4" customHeight="1" x14ac:dyDescent="0.55000000000000004">
      <c r="B200" s="723"/>
      <c r="C200" s="725"/>
      <c r="D200" s="727"/>
      <c r="E200" s="492" t="s">
        <v>662</v>
      </c>
      <c r="F200" s="494">
        <v>32000</v>
      </c>
      <c r="G200" s="493">
        <v>32000</v>
      </c>
      <c r="H200" s="493">
        <v>20000</v>
      </c>
      <c r="I200" s="493">
        <v>4400</v>
      </c>
      <c r="J200" s="493">
        <v>20000</v>
      </c>
      <c r="K200" s="493">
        <v>8000</v>
      </c>
      <c r="L200" s="493">
        <v>0</v>
      </c>
      <c r="M200" s="493">
        <v>8000</v>
      </c>
      <c r="N200" s="493">
        <v>7040</v>
      </c>
      <c r="O200" s="493">
        <v>1312</v>
      </c>
      <c r="P200" s="493">
        <v>17248</v>
      </c>
    </row>
    <row r="201" spans="2:16" s="483" customFormat="1" ht="13.4" customHeight="1" x14ac:dyDescent="0.55000000000000004">
      <c r="B201" s="722">
        <v>75</v>
      </c>
      <c r="C201" s="724" t="s">
        <v>186</v>
      </c>
      <c r="D201" s="726" t="s">
        <v>840</v>
      </c>
      <c r="E201" s="513" t="s">
        <v>661</v>
      </c>
      <c r="F201" s="514">
        <v>3</v>
      </c>
      <c r="G201" s="514">
        <v>6</v>
      </c>
      <c r="H201" s="514">
        <v>3</v>
      </c>
      <c r="I201" s="514">
        <v>7</v>
      </c>
      <c r="J201" s="514">
        <v>3</v>
      </c>
      <c r="K201" s="514">
        <v>9</v>
      </c>
      <c r="L201" s="514">
        <v>0</v>
      </c>
      <c r="M201" s="514">
        <v>3</v>
      </c>
      <c r="N201" s="514">
        <v>2</v>
      </c>
      <c r="O201" s="514">
        <v>0</v>
      </c>
      <c r="P201" s="514">
        <v>1049</v>
      </c>
    </row>
    <row r="202" spans="2:16" s="483" customFormat="1" ht="13.4" customHeight="1" x14ac:dyDescent="0.55000000000000004">
      <c r="B202" s="723"/>
      <c r="C202" s="725"/>
      <c r="D202" s="727"/>
      <c r="E202" s="515" t="s">
        <v>662</v>
      </c>
      <c r="F202" s="516">
        <v>5184</v>
      </c>
      <c r="G202" s="517">
        <v>10368</v>
      </c>
      <c r="H202" s="517">
        <v>5184</v>
      </c>
      <c r="I202" s="517">
        <v>13328</v>
      </c>
      <c r="J202" s="517">
        <v>5296</v>
      </c>
      <c r="K202" s="517">
        <v>15272</v>
      </c>
      <c r="L202" s="517">
        <v>0</v>
      </c>
      <c r="M202" s="517">
        <v>6192</v>
      </c>
      <c r="N202" s="517">
        <v>6700</v>
      </c>
      <c r="O202" s="517">
        <v>0</v>
      </c>
      <c r="P202" s="517">
        <v>6626628</v>
      </c>
    </row>
    <row r="203" spans="2:16" s="483" customFormat="1" ht="13.4" customHeight="1" x14ac:dyDescent="0.55000000000000004">
      <c r="B203" s="722">
        <v>76</v>
      </c>
      <c r="C203" s="724" t="s">
        <v>197</v>
      </c>
      <c r="D203" s="726" t="s">
        <v>841</v>
      </c>
      <c r="E203" s="489" t="s">
        <v>661</v>
      </c>
      <c r="F203" s="490">
        <v>0</v>
      </c>
      <c r="G203" s="490">
        <v>0</v>
      </c>
      <c r="H203" s="490">
        <v>0</v>
      </c>
      <c r="I203" s="490">
        <v>0</v>
      </c>
      <c r="J203" s="490">
        <v>0</v>
      </c>
      <c r="K203" s="490">
        <v>1</v>
      </c>
      <c r="L203" s="490">
        <v>1</v>
      </c>
      <c r="M203" s="490">
        <v>3</v>
      </c>
      <c r="N203" s="490">
        <v>1</v>
      </c>
      <c r="O203" s="490">
        <v>0</v>
      </c>
      <c r="P203" s="490">
        <v>693</v>
      </c>
    </row>
    <row r="204" spans="2:16" s="483" customFormat="1" ht="13.4" customHeight="1" x14ac:dyDescent="0.55000000000000004">
      <c r="B204" s="723"/>
      <c r="C204" s="725"/>
      <c r="D204" s="727"/>
      <c r="E204" s="492" t="s">
        <v>662</v>
      </c>
      <c r="F204" s="494">
        <v>0</v>
      </c>
      <c r="G204" s="493">
        <v>0</v>
      </c>
      <c r="H204" s="493">
        <v>0</v>
      </c>
      <c r="I204" s="493">
        <v>0</v>
      </c>
      <c r="J204" s="493">
        <v>0</v>
      </c>
      <c r="K204" s="493">
        <v>2000</v>
      </c>
      <c r="L204" s="493">
        <v>2000</v>
      </c>
      <c r="M204" s="493">
        <v>6000</v>
      </c>
      <c r="N204" s="493">
        <v>3768</v>
      </c>
      <c r="O204" s="493">
        <v>0</v>
      </c>
      <c r="P204" s="493">
        <v>3798342</v>
      </c>
    </row>
    <row r="205" spans="2:16" s="483" customFormat="1" ht="13.4" customHeight="1" x14ac:dyDescent="0.55000000000000004">
      <c r="B205" s="722">
        <v>77</v>
      </c>
      <c r="C205" s="724" t="s">
        <v>187</v>
      </c>
      <c r="D205" s="726" t="s">
        <v>842</v>
      </c>
      <c r="E205" s="513" t="s">
        <v>661</v>
      </c>
      <c r="F205" s="514">
        <v>0</v>
      </c>
      <c r="G205" s="514">
        <v>0</v>
      </c>
      <c r="H205" s="514">
        <v>0</v>
      </c>
      <c r="I205" s="514">
        <v>0</v>
      </c>
      <c r="J205" s="514">
        <v>1</v>
      </c>
      <c r="K205" s="514">
        <v>1</v>
      </c>
      <c r="L205" s="514">
        <v>1</v>
      </c>
      <c r="M205" s="514">
        <v>1</v>
      </c>
      <c r="N205" s="514">
        <v>1</v>
      </c>
      <c r="O205" s="514">
        <v>0</v>
      </c>
      <c r="P205" s="514">
        <v>402</v>
      </c>
    </row>
    <row r="206" spans="2:16" s="483" customFormat="1" ht="13.4" customHeight="1" x14ac:dyDescent="0.55000000000000004">
      <c r="B206" s="723"/>
      <c r="C206" s="725"/>
      <c r="D206" s="727"/>
      <c r="E206" s="515" t="s">
        <v>662</v>
      </c>
      <c r="F206" s="516">
        <v>0</v>
      </c>
      <c r="G206" s="517">
        <v>0</v>
      </c>
      <c r="H206" s="517">
        <v>0</v>
      </c>
      <c r="I206" s="517">
        <v>0</v>
      </c>
      <c r="J206" s="517">
        <v>3768</v>
      </c>
      <c r="K206" s="517">
        <v>3768</v>
      </c>
      <c r="L206" s="517">
        <v>3768</v>
      </c>
      <c r="M206" s="517">
        <v>3768</v>
      </c>
      <c r="N206" s="517">
        <v>2000</v>
      </c>
      <c r="O206" s="517">
        <v>0</v>
      </c>
      <c r="P206" s="517">
        <v>3470694</v>
      </c>
    </row>
    <row r="207" spans="2:16" s="483" customFormat="1" ht="13.4" customHeight="1" x14ac:dyDescent="0.55000000000000004">
      <c r="B207" s="722">
        <v>78</v>
      </c>
      <c r="C207" s="724" t="s">
        <v>190</v>
      </c>
      <c r="D207" s="726" t="s">
        <v>843</v>
      </c>
      <c r="E207" s="489" t="s">
        <v>661</v>
      </c>
      <c r="F207" s="490">
        <v>57</v>
      </c>
      <c r="G207" s="490">
        <v>99</v>
      </c>
      <c r="H207" s="490">
        <v>32</v>
      </c>
      <c r="I207" s="490">
        <v>24</v>
      </c>
      <c r="J207" s="490">
        <v>14</v>
      </c>
      <c r="K207" s="490">
        <v>0</v>
      </c>
      <c r="L207" s="490">
        <v>20</v>
      </c>
      <c r="M207" s="490">
        <v>1</v>
      </c>
      <c r="N207" s="490">
        <v>0</v>
      </c>
      <c r="O207" s="490">
        <v>0</v>
      </c>
      <c r="P207" s="490">
        <v>161</v>
      </c>
    </row>
    <row r="208" spans="2:16" s="483" customFormat="1" ht="13.4" customHeight="1" x14ac:dyDescent="0.55000000000000004">
      <c r="B208" s="723"/>
      <c r="C208" s="725"/>
      <c r="D208" s="727"/>
      <c r="E208" s="492" t="s">
        <v>662</v>
      </c>
      <c r="F208" s="494">
        <v>120500</v>
      </c>
      <c r="G208" s="493">
        <v>199800</v>
      </c>
      <c r="H208" s="493">
        <v>66600</v>
      </c>
      <c r="I208" s="493">
        <v>55500</v>
      </c>
      <c r="J208" s="493">
        <v>34200</v>
      </c>
      <c r="K208" s="493">
        <v>0</v>
      </c>
      <c r="L208" s="493">
        <v>53300</v>
      </c>
      <c r="M208" s="493">
        <v>3400</v>
      </c>
      <c r="N208" s="493">
        <v>0</v>
      </c>
      <c r="O208" s="493">
        <v>0</v>
      </c>
      <c r="P208" s="493">
        <v>1834688</v>
      </c>
    </row>
    <row r="209" spans="2:16" s="483" customFormat="1" ht="13.4" customHeight="1" x14ac:dyDescent="0.55000000000000004">
      <c r="B209" s="722">
        <v>79</v>
      </c>
      <c r="C209" s="724" t="s">
        <v>189</v>
      </c>
      <c r="D209" s="726" t="s">
        <v>844</v>
      </c>
      <c r="E209" s="513" t="s">
        <v>661</v>
      </c>
      <c r="F209" s="514">
        <v>4</v>
      </c>
      <c r="G209" s="514">
        <v>0</v>
      </c>
      <c r="H209" s="514">
        <v>4</v>
      </c>
      <c r="I209" s="514">
        <v>3</v>
      </c>
      <c r="J209" s="514">
        <v>1</v>
      </c>
      <c r="K209" s="514">
        <v>0</v>
      </c>
      <c r="L209" s="514">
        <v>1</v>
      </c>
      <c r="M209" s="514">
        <v>1</v>
      </c>
      <c r="N209" s="514">
        <v>0</v>
      </c>
      <c r="O209" s="514">
        <v>0</v>
      </c>
      <c r="P209" s="514">
        <v>465</v>
      </c>
    </row>
    <row r="210" spans="2:16" s="483" customFormat="1" ht="13.4" customHeight="1" x14ac:dyDescent="0.55000000000000004">
      <c r="B210" s="723"/>
      <c r="C210" s="725"/>
      <c r="D210" s="727"/>
      <c r="E210" s="515" t="s">
        <v>662</v>
      </c>
      <c r="F210" s="516">
        <v>11792</v>
      </c>
      <c r="G210" s="517">
        <v>0</v>
      </c>
      <c r="H210" s="517">
        <v>19256</v>
      </c>
      <c r="I210" s="517">
        <v>8680</v>
      </c>
      <c r="J210" s="517">
        <v>4184</v>
      </c>
      <c r="K210" s="517">
        <v>0</v>
      </c>
      <c r="L210" s="517">
        <v>2784</v>
      </c>
      <c r="M210" s="517">
        <v>3216</v>
      </c>
      <c r="N210" s="517">
        <v>0</v>
      </c>
      <c r="O210" s="517">
        <v>0</v>
      </c>
      <c r="P210" s="517">
        <v>1300300</v>
      </c>
    </row>
    <row r="211" spans="2:16" s="483" customFormat="1" ht="13.4" customHeight="1" x14ac:dyDescent="0.55000000000000004">
      <c r="B211" s="722">
        <v>80</v>
      </c>
      <c r="C211" s="724" t="s">
        <v>192</v>
      </c>
      <c r="D211" s="726" t="s">
        <v>845</v>
      </c>
      <c r="E211" s="489" t="s">
        <v>661</v>
      </c>
      <c r="F211" s="490">
        <v>2</v>
      </c>
      <c r="G211" s="490">
        <v>4</v>
      </c>
      <c r="H211" s="490">
        <v>5</v>
      </c>
      <c r="I211" s="490">
        <v>3</v>
      </c>
      <c r="J211" s="490">
        <v>3</v>
      </c>
      <c r="K211" s="490">
        <v>0</v>
      </c>
      <c r="L211" s="490">
        <v>1</v>
      </c>
      <c r="M211" s="490">
        <v>1</v>
      </c>
      <c r="N211" s="490">
        <v>0</v>
      </c>
      <c r="O211" s="490">
        <v>0</v>
      </c>
      <c r="P211" s="490">
        <v>79</v>
      </c>
    </row>
    <row r="212" spans="2:16" s="483" customFormat="1" ht="13.4" customHeight="1" x14ac:dyDescent="0.55000000000000004">
      <c r="B212" s="723"/>
      <c r="C212" s="725"/>
      <c r="D212" s="727"/>
      <c r="E212" s="492" t="s">
        <v>662</v>
      </c>
      <c r="F212" s="494">
        <v>6000</v>
      </c>
      <c r="G212" s="493">
        <v>12000</v>
      </c>
      <c r="H212" s="493">
        <v>14100</v>
      </c>
      <c r="I212" s="493">
        <v>9000</v>
      </c>
      <c r="J212" s="493">
        <v>9000</v>
      </c>
      <c r="K212" s="493">
        <v>0</v>
      </c>
      <c r="L212" s="493">
        <v>3000</v>
      </c>
      <c r="M212" s="493">
        <v>3000</v>
      </c>
      <c r="N212" s="493">
        <v>0</v>
      </c>
      <c r="O212" s="493">
        <v>0</v>
      </c>
      <c r="P212" s="493">
        <v>803800</v>
      </c>
    </row>
    <row r="213" spans="2:16" s="483" customFormat="1" ht="13.4" customHeight="1" x14ac:dyDescent="0.55000000000000004">
      <c r="B213" s="722">
        <v>81</v>
      </c>
      <c r="C213" s="724" t="s">
        <v>199</v>
      </c>
      <c r="D213" s="726" t="s">
        <v>846</v>
      </c>
      <c r="E213" s="513" t="s">
        <v>661</v>
      </c>
      <c r="F213" s="514">
        <v>4</v>
      </c>
      <c r="G213" s="514">
        <v>13</v>
      </c>
      <c r="H213" s="514">
        <v>24</v>
      </c>
      <c r="I213" s="514">
        <v>0</v>
      </c>
      <c r="J213" s="514">
        <v>67</v>
      </c>
      <c r="K213" s="514">
        <v>0</v>
      </c>
      <c r="L213" s="514">
        <v>0</v>
      </c>
      <c r="M213" s="514">
        <v>0</v>
      </c>
      <c r="N213" s="514">
        <v>0</v>
      </c>
      <c r="O213" s="514">
        <v>0</v>
      </c>
      <c r="P213" s="514">
        <v>36</v>
      </c>
    </row>
    <row r="214" spans="2:16" s="483" customFormat="1" ht="13.4" customHeight="1" x14ac:dyDescent="0.55000000000000004">
      <c r="B214" s="723"/>
      <c r="C214" s="725"/>
      <c r="D214" s="727"/>
      <c r="E214" s="515" t="s">
        <v>662</v>
      </c>
      <c r="F214" s="516">
        <v>29284</v>
      </c>
      <c r="G214" s="517">
        <v>101261</v>
      </c>
      <c r="H214" s="517">
        <v>123000</v>
      </c>
      <c r="I214" s="517">
        <v>0</v>
      </c>
      <c r="J214" s="517">
        <v>766400</v>
      </c>
      <c r="K214" s="517">
        <v>0</v>
      </c>
      <c r="L214" s="517">
        <v>0</v>
      </c>
      <c r="M214" s="517">
        <v>0</v>
      </c>
      <c r="N214" s="517">
        <v>0</v>
      </c>
      <c r="O214" s="517">
        <v>0</v>
      </c>
      <c r="P214" s="517">
        <v>768000</v>
      </c>
    </row>
    <row r="215" spans="2:16" s="483" customFormat="1" ht="13.4" customHeight="1" x14ac:dyDescent="0.55000000000000004">
      <c r="B215" s="722">
        <v>82</v>
      </c>
      <c r="C215" s="724" t="s">
        <v>184</v>
      </c>
      <c r="D215" s="726" t="s">
        <v>847</v>
      </c>
      <c r="E215" s="489" t="s">
        <v>661</v>
      </c>
      <c r="F215" s="490">
        <v>27</v>
      </c>
      <c r="G215" s="490">
        <v>32</v>
      </c>
      <c r="H215" s="490">
        <v>20</v>
      </c>
      <c r="I215" s="490">
        <v>15</v>
      </c>
      <c r="J215" s="490">
        <v>22</v>
      </c>
      <c r="K215" s="490">
        <v>20</v>
      </c>
      <c r="L215" s="490">
        <v>6</v>
      </c>
      <c r="M215" s="490">
        <v>0</v>
      </c>
      <c r="N215" s="490">
        <v>0</v>
      </c>
      <c r="O215" s="490">
        <v>0</v>
      </c>
      <c r="P215" s="490">
        <v>38</v>
      </c>
    </row>
    <row r="216" spans="2:16" s="483" customFormat="1" ht="13.4" customHeight="1" x14ac:dyDescent="0.55000000000000004">
      <c r="B216" s="723"/>
      <c r="C216" s="725"/>
      <c r="D216" s="727"/>
      <c r="E216" s="492" t="s">
        <v>662</v>
      </c>
      <c r="F216" s="494">
        <v>356100</v>
      </c>
      <c r="G216" s="493">
        <v>412800</v>
      </c>
      <c r="H216" s="493">
        <v>259200</v>
      </c>
      <c r="I216" s="493">
        <v>195200</v>
      </c>
      <c r="J216" s="493">
        <v>291200</v>
      </c>
      <c r="K216" s="493">
        <v>259200</v>
      </c>
      <c r="L216" s="493">
        <v>80000</v>
      </c>
      <c r="M216" s="493">
        <v>0</v>
      </c>
      <c r="N216" s="493">
        <v>0</v>
      </c>
      <c r="O216" s="493">
        <v>0</v>
      </c>
      <c r="P216" s="493">
        <v>630000</v>
      </c>
    </row>
    <row r="217" spans="2:16" s="483" customFormat="1" ht="13.4" customHeight="1" x14ac:dyDescent="0.55000000000000004">
      <c r="B217" s="722">
        <v>83</v>
      </c>
      <c r="C217" s="724" t="s">
        <v>198</v>
      </c>
      <c r="D217" s="726" t="s">
        <v>848</v>
      </c>
      <c r="E217" s="513" t="s">
        <v>661</v>
      </c>
      <c r="F217" s="514">
        <v>1</v>
      </c>
      <c r="G217" s="514">
        <v>0</v>
      </c>
      <c r="H217" s="514">
        <v>0</v>
      </c>
      <c r="I217" s="514">
        <v>1</v>
      </c>
      <c r="J217" s="514">
        <v>2</v>
      </c>
      <c r="K217" s="514">
        <v>1</v>
      </c>
      <c r="L217" s="514">
        <v>2</v>
      </c>
      <c r="M217" s="514">
        <v>0</v>
      </c>
      <c r="N217" s="514">
        <v>0</v>
      </c>
      <c r="O217" s="514">
        <v>0</v>
      </c>
      <c r="P217" s="514">
        <v>112</v>
      </c>
    </row>
    <row r="218" spans="2:16" s="483" customFormat="1" ht="13.4" customHeight="1" x14ac:dyDescent="0.55000000000000004">
      <c r="B218" s="723"/>
      <c r="C218" s="725"/>
      <c r="D218" s="727"/>
      <c r="E218" s="515" t="s">
        <v>662</v>
      </c>
      <c r="F218" s="516">
        <v>5100</v>
      </c>
      <c r="G218" s="517">
        <v>0</v>
      </c>
      <c r="H218" s="517">
        <v>0</v>
      </c>
      <c r="I218" s="517">
        <v>6200</v>
      </c>
      <c r="J218" s="517">
        <v>5000</v>
      </c>
      <c r="K218" s="517">
        <v>6300</v>
      </c>
      <c r="L218" s="517">
        <v>8800</v>
      </c>
      <c r="M218" s="517">
        <v>0</v>
      </c>
      <c r="N218" s="517">
        <v>0</v>
      </c>
      <c r="O218" s="517">
        <v>0</v>
      </c>
      <c r="P218" s="517">
        <v>562680</v>
      </c>
    </row>
    <row r="219" spans="2:16" s="483" customFormat="1" ht="13.4" customHeight="1" x14ac:dyDescent="0.55000000000000004">
      <c r="B219" s="722">
        <v>84</v>
      </c>
      <c r="C219" s="724" t="s">
        <v>156</v>
      </c>
      <c r="D219" s="726" t="s">
        <v>750</v>
      </c>
      <c r="E219" s="489" t="s">
        <v>661</v>
      </c>
      <c r="F219" s="490">
        <v>0</v>
      </c>
      <c r="G219" s="490">
        <v>0</v>
      </c>
      <c r="H219" s="490">
        <v>0</v>
      </c>
      <c r="I219" s="490">
        <v>0</v>
      </c>
      <c r="J219" s="490">
        <v>0</v>
      </c>
      <c r="K219" s="490">
        <v>0</v>
      </c>
      <c r="L219" s="490">
        <v>0</v>
      </c>
      <c r="M219" s="490">
        <v>0</v>
      </c>
      <c r="N219" s="490">
        <v>0</v>
      </c>
      <c r="O219" s="490">
        <v>0</v>
      </c>
      <c r="P219" s="490">
        <v>62</v>
      </c>
    </row>
    <row r="220" spans="2:16" s="483" customFormat="1" ht="13.4" customHeight="1" x14ac:dyDescent="0.55000000000000004">
      <c r="B220" s="723"/>
      <c r="C220" s="725"/>
      <c r="D220" s="727"/>
      <c r="E220" s="492" t="s">
        <v>662</v>
      </c>
      <c r="F220" s="494">
        <v>0</v>
      </c>
      <c r="G220" s="493">
        <v>0</v>
      </c>
      <c r="H220" s="493">
        <v>0</v>
      </c>
      <c r="I220" s="493">
        <v>0</v>
      </c>
      <c r="J220" s="493">
        <v>0</v>
      </c>
      <c r="K220" s="493">
        <v>0</v>
      </c>
      <c r="L220" s="493">
        <v>0</v>
      </c>
      <c r="M220" s="493">
        <v>0</v>
      </c>
      <c r="N220" s="493">
        <v>0</v>
      </c>
      <c r="O220" s="493">
        <v>0</v>
      </c>
      <c r="P220" s="493">
        <v>453368</v>
      </c>
    </row>
    <row r="221" spans="2:16" s="483" customFormat="1" ht="13.4" customHeight="1" x14ac:dyDescent="0.55000000000000004">
      <c r="B221" s="722">
        <v>85</v>
      </c>
      <c r="C221" s="724" t="s">
        <v>192</v>
      </c>
      <c r="D221" s="726" t="s">
        <v>849</v>
      </c>
      <c r="E221" s="513" t="s">
        <v>661</v>
      </c>
      <c r="F221" s="514">
        <v>0</v>
      </c>
      <c r="G221" s="514">
        <v>0</v>
      </c>
      <c r="H221" s="514">
        <v>0</v>
      </c>
      <c r="I221" s="514">
        <v>0</v>
      </c>
      <c r="J221" s="514">
        <v>0</v>
      </c>
      <c r="K221" s="514">
        <v>0</v>
      </c>
      <c r="L221" s="514">
        <v>0</v>
      </c>
      <c r="M221" s="514">
        <v>0</v>
      </c>
      <c r="N221" s="514">
        <v>0</v>
      </c>
      <c r="O221" s="514">
        <v>0</v>
      </c>
      <c r="P221" s="514">
        <v>50</v>
      </c>
    </row>
    <row r="222" spans="2:16" s="483" customFormat="1" ht="13.4" customHeight="1" x14ac:dyDescent="0.55000000000000004">
      <c r="B222" s="723"/>
      <c r="C222" s="725"/>
      <c r="D222" s="727"/>
      <c r="E222" s="515" t="s">
        <v>662</v>
      </c>
      <c r="F222" s="516">
        <v>0</v>
      </c>
      <c r="G222" s="517">
        <v>0</v>
      </c>
      <c r="H222" s="517">
        <v>0</v>
      </c>
      <c r="I222" s="517">
        <v>0</v>
      </c>
      <c r="J222" s="517">
        <v>0</v>
      </c>
      <c r="K222" s="517">
        <v>0</v>
      </c>
      <c r="L222" s="517">
        <v>0</v>
      </c>
      <c r="M222" s="517">
        <v>0</v>
      </c>
      <c r="N222" s="517">
        <v>0</v>
      </c>
      <c r="O222" s="517">
        <v>0</v>
      </c>
      <c r="P222" s="517">
        <v>415408</v>
      </c>
    </row>
    <row r="223" spans="2:16" s="483" customFormat="1" ht="13.4" customHeight="1" x14ac:dyDescent="0.55000000000000004">
      <c r="B223" s="722">
        <v>86</v>
      </c>
      <c r="C223" s="724" t="s">
        <v>187</v>
      </c>
      <c r="D223" s="726" t="s">
        <v>850</v>
      </c>
      <c r="E223" s="489" t="s">
        <v>661</v>
      </c>
      <c r="F223" s="490">
        <v>3</v>
      </c>
      <c r="G223" s="490">
        <v>2</v>
      </c>
      <c r="H223" s="490">
        <v>2</v>
      </c>
      <c r="I223" s="490">
        <v>4</v>
      </c>
      <c r="J223" s="490">
        <v>4</v>
      </c>
      <c r="K223" s="490">
        <v>3</v>
      </c>
      <c r="L223" s="490">
        <v>1</v>
      </c>
      <c r="M223" s="490">
        <v>0</v>
      </c>
      <c r="N223" s="490">
        <v>0</v>
      </c>
      <c r="O223" s="490">
        <v>0</v>
      </c>
      <c r="P223" s="490">
        <v>213</v>
      </c>
    </row>
    <row r="224" spans="2:16" s="483" customFormat="1" ht="13.4" customHeight="1" x14ac:dyDescent="0.55000000000000004">
      <c r="B224" s="723"/>
      <c r="C224" s="725"/>
      <c r="D224" s="727"/>
      <c r="E224" s="492" t="s">
        <v>662</v>
      </c>
      <c r="F224" s="494">
        <v>24000</v>
      </c>
      <c r="G224" s="493">
        <v>16000</v>
      </c>
      <c r="H224" s="493">
        <v>16000</v>
      </c>
      <c r="I224" s="493">
        <v>32000</v>
      </c>
      <c r="J224" s="493">
        <v>32000</v>
      </c>
      <c r="K224" s="493">
        <v>24000</v>
      </c>
      <c r="L224" s="493">
        <v>23408</v>
      </c>
      <c r="M224" s="493">
        <v>0</v>
      </c>
      <c r="N224" s="493">
        <v>0</v>
      </c>
      <c r="O224" s="493">
        <v>0</v>
      </c>
      <c r="P224" s="493">
        <v>292834</v>
      </c>
    </row>
    <row r="225" spans="2:16" s="483" customFormat="1" ht="13.4" customHeight="1" x14ac:dyDescent="0.55000000000000004">
      <c r="B225" s="722">
        <v>87</v>
      </c>
      <c r="C225" s="724" t="s">
        <v>199</v>
      </c>
      <c r="D225" s="726" t="s">
        <v>851</v>
      </c>
      <c r="E225" s="513" t="s">
        <v>661</v>
      </c>
      <c r="F225" s="514">
        <v>12</v>
      </c>
      <c r="G225" s="514">
        <v>8</v>
      </c>
      <c r="H225" s="514">
        <v>10</v>
      </c>
      <c r="I225" s="514">
        <v>4</v>
      </c>
      <c r="J225" s="514">
        <v>0</v>
      </c>
      <c r="K225" s="514">
        <v>0</v>
      </c>
      <c r="L225" s="514">
        <v>1</v>
      </c>
      <c r="M225" s="514">
        <v>0</v>
      </c>
      <c r="N225" s="514">
        <v>0</v>
      </c>
      <c r="O225" s="514">
        <v>0</v>
      </c>
      <c r="P225" s="514">
        <v>40</v>
      </c>
    </row>
    <row r="226" spans="2:16" s="483" customFormat="1" ht="13.4" customHeight="1" x14ac:dyDescent="0.55000000000000004">
      <c r="B226" s="723"/>
      <c r="C226" s="725"/>
      <c r="D226" s="727"/>
      <c r="E226" s="515" t="s">
        <v>662</v>
      </c>
      <c r="F226" s="516">
        <v>45800</v>
      </c>
      <c r="G226" s="517">
        <v>28800</v>
      </c>
      <c r="H226" s="517">
        <v>36000</v>
      </c>
      <c r="I226" s="517">
        <v>15900</v>
      </c>
      <c r="J226" s="517">
        <v>0</v>
      </c>
      <c r="K226" s="517">
        <v>0</v>
      </c>
      <c r="L226" s="517">
        <v>5000</v>
      </c>
      <c r="M226" s="517">
        <v>0</v>
      </c>
      <c r="N226" s="517">
        <v>0</v>
      </c>
      <c r="O226" s="517">
        <v>0</v>
      </c>
      <c r="P226" s="517">
        <v>268480</v>
      </c>
    </row>
    <row r="227" spans="2:16" s="483" customFormat="1" ht="13.4" customHeight="1" x14ac:dyDescent="0.55000000000000004">
      <c r="B227" s="722">
        <v>88</v>
      </c>
      <c r="C227" s="724" t="s">
        <v>153</v>
      </c>
      <c r="D227" s="726" t="s">
        <v>852</v>
      </c>
      <c r="E227" s="489" t="s">
        <v>661</v>
      </c>
      <c r="F227" s="490">
        <v>2</v>
      </c>
      <c r="G227" s="490">
        <v>1</v>
      </c>
      <c r="H227" s="490">
        <v>1</v>
      </c>
      <c r="I227" s="490">
        <v>1</v>
      </c>
      <c r="J227" s="490">
        <v>0</v>
      </c>
      <c r="K227" s="490">
        <v>0</v>
      </c>
      <c r="L227" s="490">
        <v>1</v>
      </c>
      <c r="M227" s="490">
        <v>0</v>
      </c>
      <c r="N227" s="490">
        <v>0</v>
      </c>
      <c r="O227" s="490">
        <v>0</v>
      </c>
      <c r="P227" s="490">
        <v>44</v>
      </c>
    </row>
    <row r="228" spans="2:16" s="483" customFormat="1" ht="13.4" customHeight="1" x14ac:dyDescent="0.55000000000000004">
      <c r="B228" s="723"/>
      <c r="C228" s="725"/>
      <c r="D228" s="727"/>
      <c r="E228" s="492" t="s">
        <v>662</v>
      </c>
      <c r="F228" s="494">
        <v>12592</v>
      </c>
      <c r="G228" s="493">
        <v>9240</v>
      </c>
      <c r="H228" s="493">
        <v>9240</v>
      </c>
      <c r="I228" s="493">
        <v>6448</v>
      </c>
      <c r="J228" s="493">
        <v>0</v>
      </c>
      <c r="K228" s="493">
        <v>0</v>
      </c>
      <c r="L228" s="493">
        <v>9384</v>
      </c>
      <c r="M228" s="493">
        <v>0</v>
      </c>
      <c r="N228" s="493">
        <v>0</v>
      </c>
      <c r="O228" s="493">
        <v>0</v>
      </c>
      <c r="P228" s="493">
        <v>255872</v>
      </c>
    </row>
    <row r="229" spans="2:16" s="483" customFormat="1" ht="13.4" customHeight="1" x14ac:dyDescent="0.55000000000000004">
      <c r="B229" s="722">
        <v>89</v>
      </c>
      <c r="C229" s="724" t="s">
        <v>156</v>
      </c>
      <c r="D229" s="726" t="s">
        <v>853</v>
      </c>
      <c r="E229" s="513" t="s">
        <v>661</v>
      </c>
      <c r="F229" s="514">
        <v>1</v>
      </c>
      <c r="G229" s="514">
        <v>2</v>
      </c>
      <c r="H229" s="514">
        <v>4</v>
      </c>
      <c r="I229" s="514">
        <v>2</v>
      </c>
      <c r="J229" s="514">
        <v>2</v>
      </c>
      <c r="K229" s="514">
        <v>3</v>
      </c>
      <c r="L229" s="514">
        <v>1</v>
      </c>
      <c r="M229" s="514">
        <v>0</v>
      </c>
      <c r="N229" s="514">
        <v>0</v>
      </c>
      <c r="O229" s="514">
        <v>0</v>
      </c>
      <c r="P229" s="514">
        <v>131</v>
      </c>
    </row>
    <row r="230" spans="2:16" s="483" customFormat="1" ht="13.4" customHeight="1" x14ac:dyDescent="0.55000000000000004">
      <c r="B230" s="723"/>
      <c r="C230" s="725"/>
      <c r="D230" s="727"/>
      <c r="E230" s="515" t="s">
        <v>662</v>
      </c>
      <c r="F230" s="516">
        <v>7080</v>
      </c>
      <c r="G230" s="517">
        <v>14160</v>
      </c>
      <c r="H230" s="517">
        <v>21888</v>
      </c>
      <c r="I230" s="517">
        <v>12176</v>
      </c>
      <c r="J230" s="517">
        <v>14416</v>
      </c>
      <c r="K230" s="517">
        <v>21624</v>
      </c>
      <c r="L230" s="517">
        <v>7208</v>
      </c>
      <c r="M230" s="517">
        <v>0</v>
      </c>
      <c r="N230" s="517">
        <v>0</v>
      </c>
      <c r="O230" s="517">
        <v>0</v>
      </c>
      <c r="P230" s="517">
        <v>237300</v>
      </c>
    </row>
    <row r="231" spans="2:16" s="483" customFormat="1" ht="13.4" customHeight="1" x14ac:dyDescent="0.55000000000000004">
      <c r="B231" s="722">
        <v>90</v>
      </c>
      <c r="C231" s="724" t="s">
        <v>193</v>
      </c>
      <c r="D231" s="726" t="s">
        <v>854</v>
      </c>
      <c r="E231" s="489" t="s">
        <v>661</v>
      </c>
      <c r="F231" s="490">
        <v>1</v>
      </c>
      <c r="G231" s="490">
        <v>0</v>
      </c>
      <c r="H231" s="490">
        <v>2</v>
      </c>
      <c r="I231" s="490">
        <v>3</v>
      </c>
      <c r="J231" s="490">
        <v>0</v>
      </c>
      <c r="K231" s="490">
        <v>1</v>
      </c>
      <c r="L231" s="490">
        <v>1</v>
      </c>
      <c r="M231" s="490">
        <v>0</v>
      </c>
      <c r="N231" s="490">
        <v>0</v>
      </c>
      <c r="O231" s="490">
        <v>0</v>
      </c>
      <c r="P231" s="490">
        <v>80</v>
      </c>
    </row>
    <row r="232" spans="2:16" s="483" customFormat="1" ht="13.4" customHeight="1" x14ac:dyDescent="0.55000000000000004">
      <c r="B232" s="723"/>
      <c r="C232" s="725"/>
      <c r="D232" s="727"/>
      <c r="E232" s="492" t="s">
        <v>662</v>
      </c>
      <c r="F232" s="494">
        <v>4000</v>
      </c>
      <c r="G232" s="493">
        <v>0</v>
      </c>
      <c r="H232" s="493">
        <v>8000</v>
      </c>
      <c r="I232" s="493">
        <v>12000</v>
      </c>
      <c r="J232" s="493">
        <v>0</v>
      </c>
      <c r="K232" s="493">
        <v>4000</v>
      </c>
      <c r="L232" s="493">
        <v>4000</v>
      </c>
      <c r="M232" s="493">
        <v>0</v>
      </c>
      <c r="N232" s="493">
        <v>0</v>
      </c>
      <c r="O232" s="493">
        <v>0</v>
      </c>
      <c r="P232" s="493">
        <v>235400</v>
      </c>
    </row>
    <row r="233" spans="2:16" s="483" customFormat="1" ht="13.4" customHeight="1" x14ac:dyDescent="0.55000000000000004">
      <c r="B233" s="722">
        <v>91</v>
      </c>
      <c r="C233" s="724" t="s">
        <v>190</v>
      </c>
      <c r="D233" s="726" t="s">
        <v>855</v>
      </c>
      <c r="E233" s="513" t="s">
        <v>661</v>
      </c>
      <c r="F233" s="514">
        <v>5</v>
      </c>
      <c r="G233" s="514">
        <v>0</v>
      </c>
      <c r="H233" s="514">
        <v>0</v>
      </c>
      <c r="I233" s="514">
        <v>0</v>
      </c>
      <c r="J233" s="514">
        <v>0</v>
      </c>
      <c r="K233" s="514">
        <v>0</v>
      </c>
      <c r="L233" s="514">
        <v>0</v>
      </c>
      <c r="M233" s="514">
        <v>0</v>
      </c>
      <c r="N233" s="514">
        <v>0</v>
      </c>
      <c r="O233" s="514">
        <v>0</v>
      </c>
      <c r="P233" s="514">
        <v>44</v>
      </c>
    </row>
    <row r="234" spans="2:16" s="483" customFormat="1" ht="13.4" customHeight="1" x14ac:dyDescent="0.55000000000000004">
      <c r="B234" s="723"/>
      <c r="C234" s="725"/>
      <c r="D234" s="727"/>
      <c r="E234" s="515" t="s">
        <v>662</v>
      </c>
      <c r="F234" s="516">
        <v>9250</v>
      </c>
      <c r="G234" s="517">
        <v>0</v>
      </c>
      <c r="H234" s="517">
        <v>0</v>
      </c>
      <c r="I234" s="517">
        <v>0</v>
      </c>
      <c r="J234" s="517">
        <v>0</v>
      </c>
      <c r="K234" s="517">
        <v>0</v>
      </c>
      <c r="L234" s="517">
        <v>0</v>
      </c>
      <c r="M234" s="517">
        <v>0</v>
      </c>
      <c r="N234" s="517">
        <v>0</v>
      </c>
      <c r="O234" s="517">
        <v>0</v>
      </c>
      <c r="P234" s="517">
        <v>172200</v>
      </c>
    </row>
    <row r="235" spans="2:16" s="483" customFormat="1" ht="13.4" customHeight="1" x14ac:dyDescent="0.55000000000000004">
      <c r="B235" s="722">
        <v>92</v>
      </c>
      <c r="C235" s="724" t="s">
        <v>156</v>
      </c>
      <c r="D235" s="726" t="s">
        <v>856</v>
      </c>
      <c r="E235" s="489" t="s">
        <v>661</v>
      </c>
      <c r="F235" s="490">
        <v>0</v>
      </c>
      <c r="G235" s="490">
        <v>0</v>
      </c>
      <c r="H235" s="490">
        <v>0</v>
      </c>
      <c r="I235" s="490">
        <v>0</v>
      </c>
      <c r="J235" s="490">
        <v>0</v>
      </c>
      <c r="K235" s="490">
        <v>0</v>
      </c>
      <c r="L235" s="490">
        <v>0</v>
      </c>
      <c r="M235" s="490">
        <v>0</v>
      </c>
      <c r="N235" s="490">
        <v>0</v>
      </c>
      <c r="O235" s="490">
        <v>0</v>
      </c>
      <c r="P235" s="490">
        <v>15</v>
      </c>
    </row>
    <row r="236" spans="2:16" s="483" customFormat="1" ht="13.4" customHeight="1" x14ac:dyDescent="0.55000000000000004">
      <c r="B236" s="723"/>
      <c r="C236" s="725"/>
      <c r="D236" s="727"/>
      <c r="E236" s="492" t="s">
        <v>662</v>
      </c>
      <c r="F236" s="494">
        <v>0</v>
      </c>
      <c r="G236" s="493">
        <v>0</v>
      </c>
      <c r="H236" s="493">
        <v>0</v>
      </c>
      <c r="I236" s="493">
        <v>0</v>
      </c>
      <c r="J236" s="493">
        <v>0</v>
      </c>
      <c r="K236" s="493">
        <v>0</v>
      </c>
      <c r="L236" s="493">
        <v>0</v>
      </c>
      <c r="M236" s="493">
        <v>0</v>
      </c>
      <c r="N236" s="493">
        <v>0</v>
      </c>
      <c r="O236" s="493">
        <v>0</v>
      </c>
      <c r="P236" s="493">
        <v>117600</v>
      </c>
    </row>
    <row r="237" spans="2:16" s="483" customFormat="1" ht="13.4" customHeight="1" x14ac:dyDescent="0.55000000000000004">
      <c r="B237" s="722">
        <v>93</v>
      </c>
      <c r="C237" s="724" t="s">
        <v>185</v>
      </c>
      <c r="D237" s="726" t="s">
        <v>857</v>
      </c>
      <c r="E237" s="513" t="s">
        <v>661</v>
      </c>
      <c r="F237" s="514">
        <v>0</v>
      </c>
      <c r="G237" s="514">
        <v>0</v>
      </c>
      <c r="H237" s="514">
        <v>0</v>
      </c>
      <c r="I237" s="514">
        <v>0</v>
      </c>
      <c r="J237" s="514">
        <v>0</v>
      </c>
      <c r="K237" s="514">
        <v>0</v>
      </c>
      <c r="L237" s="514">
        <v>0</v>
      </c>
      <c r="M237" s="514">
        <v>0</v>
      </c>
      <c r="N237" s="514">
        <v>0</v>
      </c>
      <c r="O237" s="514">
        <v>0</v>
      </c>
      <c r="P237" s="514">
        <v>12</v>
      </c>
    </row>
    <row r="238" spans="2:16" s="483" customFormat="1" ht="13.4" customHeight="1" x14ac:dyDescent="0.55000000000000004">
      <c r="B238" s="723"/>
      <c r="C238" s="725"/>
      <c r="D238" s="727"/>
      <c r="E238" s="515" t="s">
        <v>662</v>
      </c>
      <c r="F238" s="516">
        <v>0</v>
      </c>
      <c r="G238" s="517">
        <v>0</v>
      </c>
      <c r="H238" s="517">
        <v>0</v>
      </c>
      <c r="I238" s="517">
        <v>0</v>
      </c>
      <c r="J238" s="517">
        <v>0</v>
      </c>
      <c r="K238" s="517">
        <v>0</v>
      </c>
      <c r="L238" s="517">
        <v>0</v>
      </c>
      <c r="M238" s="517">
        <v>0</v>
      </c>
      <c r="N238" s="517">
        <v>0</v>
      </c>
      <c r="O238" s="517">
        <v>0</v>
      </c>
      <c r="P238" s="517">
        <v>115200</v>
      </c>
    </row>
    <row r="239" spans="2:16" s="483" customFormat="1" ht="13.4" customHeight="1" x14ac:dyDescent="0.55000000000000004">
      <c r="B239" s="722">
        <v>94</v>
      </c>
      <c r="C239" s="724" t="s">
        <v>192</v>
      </c>
      <c r="D239" s="726" t="s">
        <v>858</v>
      </c>
      <c r="E239" s="489" t="s">
        <v>661</v>
      </c>
      <c r="F239" s="490">
        <v>0</v>
      </c>
      <c r="G239" s="490">
        <v>0</v>
      </c>
      <c r="H239" s="490">
        <v>0</v>
      </c>
      <c r="I239" s="490">
        <v>0</v>
      </c>
      <c r="J239" s="490">
        <v>0</v>
      </c>
      <c r="K239" s="490">
        <v>0</v>
      </c>
      <c r="L239" s="490">
        <v>0</v>
      </c>
      <c r="M239" s="490">
        <v>0</v>
      </c>
      <c r="N239" s="490">
        <v>0</v>
      </c>
      <c r="O239" s="490">
        <v>0</v>
      </c>
      <c r="P239" s="490">
        <v>73</v>
      </c>
    </row>
    <row r="240" spans="2:16" s="483" customFormat="1" ht="13.4" customHeight="1" x14ac:dyDescent="0.55000000000000004">
      <c r="B240" s="723"/>
      <c r="C240" s="725"/>
      <c r="D240" s="727"/>
      <c r="E240" s="492" t="s">
        <v>662</v>
      </c>
      <c r="F240" s="494">
        <v>0</v>
      </c>
      <c r="G240" s="493">
        <v>0</v>
      </c>
      <c r="H240" s="493">
        <v>0</v>
      </c>
      <c r="I240" s="493">
        <v>0</v>
      </c>
      <c r="J240" s="493">
        <v>0</v>
      </c>
      <c r="K240" s="493">
        <v>0</v>
      </c>
      <c r="L240" s="493">
        <v>0</v>
      </c>
      <c r="M240" s="493">
        <v>0</v>
      </c>
      <c r="N240" s="493">
        <v>0</v>
      </c>
      <c r="O240" s="493">
        <v>0</v>
      </c>
      <c r="P240" s="493">
        <v>106100</v>
      </c>
    </row>
    <row r="241" spans="2:16" s="483" customFormat="1" ht="13.4" customHeight="1" x14ac:dyDescent="0.55000000000000004">
      <c r="B241" s="722">
        <v>95</v>
      </c>
      <c r="C241" s="724" t="s">
        <v>194</v>
      </c>
      <c r="D241" s="726" t="s">
        <v>859</v>
      </c>
      <c r="E241" s="513" t="s">
        <v>661</v>
      </c>
      <c r="F241" s="514">
        <v>0</v>
      </c>
      <c r="G241" s="514">
        <v>0</v>
      </c>
      <c r="H241" s="514">
        <v>0</v>
      </c>
      <c r="I241" s="514">
        <v>0</v>
      </c>
      <c r="J241" s="514">
        <v>0</v>
      </c>
      <c r="K241" s="514">
        <v>0</v>
      </c>
      <c r="L241" s="514">
        <v>0</v>
      </c>
      <c r="M241" s="514">
        <v>0</v>
      </c>
      <c r="N241" s="514">
        <v>0</v>
      </c>
      <c r="O241" s="514">
        <v>0</v>
      </c>
      <c r="P241" s="514">
        <v>6</v>
      </c>
    </row>
    <row r="242" spans="2:16" s="483" customFormat="1" ht="13.4" customHeight="1" x14ac:dyDescent="0.55000000000000004">
      <c r="B242" s="723"/>
      <c r="C242" s="725"/>
      <c r="D242" s="727"/>
      <c r="E242" s="515" t="s">
        <v>662</v>
      </c>
      <c r="F242" s="516">
        <v>0</v>
      </c>
      <c r="G242" s="517">
        <v>0</v>
      </c>
      <c r="H242" s="517">
        <v>0</v>
      </c>
      <c r="I242" s="517">
        <v>0</v>
      </c>
      <c r="J242" s="517">
        <v>0</v>
      </c>
      <c r="K242" s="517">
        <v>0</v>
      </c>
      <c r="L242" s="517">
        <v>0</v>
      </c>
      <c r="M242" s="517">
        <v>0</v>
      </c>
      <c r="N242" s="517">
        <v>0</v>
      </c>
      <c r="O242" s="517">
        <v>0</v>
      </c>
      <c r="P242" s="517">
        <v>96000</v>
      </c>
    </row>
    <row r="243" spans="2:16" s="483" customFormat="1" ht="13.4" customHeight="1" x14ac:dyDescent="0.55000000000000004">
      <c r="B243" s="722">
        <v>96</v>
      </c>
      <c r="C243" s="724" t="s">
        <v>196</v>
      </c>
      <c r="D243" s="726" t="s">
        <v>860</v>
      </c>
      <c r="E243" s="489" t="s">
        <v>661</v>
      </c>
      <c r="F243" s="490">
        <v>0</v>
      </c>
      <c r="G243" s="490">
        <v>0</v>
      </c>
      <c r="H243" s="490">
        <v>0</v>
      </c>
      <c r="I243" s="490">
        <v>0</v>
      </c>
      <c r="J243" s="490">
        <v>0</v>
      </c>
      <c r="K243" s="490">
        <v>0</v>
      </c>
      <c r="L243" s="490">
        <v>0</v>
      </c>
      <c r="M243" s="490">
        <v>0</v>
      </c>
      <c r="N243" s="490">
        <v>0</v>
      </c>
      <c r="O243" s="490">
        <v>0</v>
      </c>
      <c r="P243" s="490">
        <v>29</v>
      </c>
    </row>
    <row r="244" spans="2:16" s="483" customFormat="1" ht="13.4" customHeight="1" x14ac:dyDescent="0.55000000000000004">
      <c r="B244" s="723"/>
      <c r="C244" s="725"/>
      <c r="D244" s="727"/>
      <c r="E244" s="492" t="s">
        <v>662</v>
      </c>
      <c r="F244" s="494">
        <v>0</v>
      </c>
      <c r="G244" s="493">
        <v>0</v>
      </c>
      <c r="H244" s="493">
        <v>0</v>
      </c>
      <c r="I244" s="493">
        <v>0</v>
      </c>
      <c r="J244" s="493">
        <v>0</v>
      </c>
      <c r="K244" s="493">
        <v>0</v>
      </c>
      <c r="L244" s="493">
        <v>0</v>
      </c>
      <c r="M244" s="493">
        <v>0</v>
      </c>
      <c r="N244" s="493">
        <v>0</v>
      </c>
      <c r="O244" s="493">
        <v>0</v>
      </c>
      <c r="P244" s="493">
        <v>94640</v>
      </c>
    </row>
    <row r="245" spans="2:16" s="483" customFormat="1" ht="13.4" customHeight="1" x14ac:dyDescent="0.55000000000000004">
      <c r="B245" s="722">
        <v>97</v>
      </c>
      <c r="C245" s="724" t="s">
        <v>185</v>
      </c>
      <c r="D245" s="726" t="s">
        <v>861</v>
      </c>
      <c r="E245" s="513" t="s">
        <v>661</v>
      </c>
      <c r="F245" s="514">
        <v>0</v>
      </c>
      <c r="G245" s="514">
        <v>0</v>
      </c>
      <c r="H245" s="514">
        <v>0</v>
      </c>
      <c r="I245" s="514">
        <v>0</v>
      </c>
      <c r="J245" s="514">
        <v>0</v>
      </c>
      <c r="K245" s="514">
        <v>0</v>
      </c>
      <c r="L245" s="514">
        <v>0</v>
      </c>
      <c r="M245" s="514">
        <v>0</v>
      </c>
      <c r="N245" s="514">
        <v>0</v>
      </c>
      <c r="O245" s="514">
        <v>0</v>
      </c>
      <c r="P245" s="514">
        <v>7</v>
      </c>
    </row>
    <row r="246" spans="2:16" s="483" customFormat="1" ht="13.4" customHeight="1" x14ac:dyDescent="0.55000000000000004">
      <c r="B246" s="723"/>
      <c r="C246" s="725"/>
      <c r="D246" s="727"/>
      <c r="E246" s="515" t="s">
        <v>662</v>
      </c>
      <c r="F246" s="516">
        <v>0</v>
      </c>
      <c r="G246" s="517">
        <v>0</v>
      </c>
      <c r="H246" s="517">
        <v>0</v>
      </c>
      <c r="I246" s="517">
        <v>0</v>
      </c>
      <c r="J246" s="517">
        <v>0</v>
      </c>
      <c r="K246" s="517">
        <v>0</v>
      </c>
      <c r="L246" s="517">
        <v>0</v>
      </c>
      <c r="M246" s="517">
        <v>0</v>
      </c>
      <c r="N246" s="517">
        <v>0</v>
      </c>
      <c r="O246" s="517">
        <v>0</v>
      </c>
      <c r="P246" s="517">
        <v>93600</v>
      </c>
    </row>
    <row r="247" spans="2:16" s="483" customFormat="1" ht="13.4" customHeight="1" x14ac:dyDescent="0.55000000000000004">
      <c r="B247" s="722">
        <v>98</v>
      </c>
      <c r="C247" s="724" t="s">
        <v>199</v>
      </c>
      <c r="D247" s="726" t="s">
        <v>862</v>
      </c>
      <c r="E247" s="489" t="s">
        <v>661</v>
      </c>
      <c r="F247" s="490">
        <v>0</v>
      </c>
      <c r="G247" s="490">
        <v>0</v>
      </c>
      <c r="H247" s="490">
        <v>0</v>
      </c>
      <c r="I247" s="490">
        <v>0</v>
      </c>
      <c r="J247" s="490">
        <v>0</v>
      </c>
      <c r="K247" s="490">
        <v>0</v>
      </c>
      <c r="L247" s="490">
        <v>0</v>
      </c>
      <c r="M247" s="490">
        <v>0</v>
      </c>
      <c r="N247" s="490">
        <v>0</v>
      </c>
      <c r="O247" s="490">
        <v>0</v>
      </c>
      <c r="P247" s="490">
        <v>44</v>
      </c>
    </row>
    <row r="248" spans="2:16" s="483" customFormat="1" ht="13.4" customHeight="1" x14ac:dyDescent="0.55000000000000004">
      <c r="B248" s="723"/>
      <c r="C248" s="725"/>
      <c r="D248" s="727"/>
      <c r="E248" s="492" t="s">
        <v>662</v>
      </c>
      <c r="F248" s="494">
        <v>0</v>
      </c>
      <c r="G248" s="493">
        <v>0</v>
      </c>
      <c r="H248" s="493">
        <v>0</v>
      </c>
      <c r="I248" s="493">
        <v>0</v>
      </c>
      <c r="J248" s="493">
        <v>0</v>
      </c>
      <c r="K248" s="493">
        <v>0</v>
      </c>
      <c r="L248" s="493">
        <v>0</v>
      </c>
      <c r="M248" s="493">
        <v>0</v>
      </c>
      <c r="N248" s="493">
        <v>0</v>
      </c>
      <c r="O248" s="493">
        <v>0</v>
      </c>
      <c r="P248" s="493">
        <v>66728</v>
      </c>
    </row>
    <row r="249" spans="2:16" s="483" customFormat="1" ht="13.4" customHeight="1" x14ac:dyDescent="0.55000000000000004">
      <c r="B249" s="722">
        <v>99</v>
      </c>
      <c r="C249" s="724" t="s">
        <v>189</v>
      </c>
      <c r="D249" s="726" t="s">
        <v>863</v>
      </c>
      <c r="E249" s="513" t="s">
        <v>661</v>
      </c>
      <c r="F249" s="514">
        <v>0</v>
      </c>
      <c r="G249" s="514">
        <v>0</v>
      </c>
      <c r="H249" s="514">
        <v>2</v>
      </c>
      <c r="I249" s="514">
        <v>0</v>
      </c>
      <c r="J249" s="514">
        <v>0</v>
      </c>
      <c r="K249" s="514">
        <v>0</v>
      </c>
      <c r="L249" s="514">
        <v>1</v>
      </c>
      <c r="M249" s="514">
        <v>0</v>
      </c>
      <c r="N249" s="514">
        <v>0</v>
      </c>
      <c r="O249" s="514">
        <v>0</v>
      </c>
      <c r="P249" s="514">
        <v>21</v>
      </c>
    </row>
    <row r="250" spans="2:16" s="483" customFormat="1" ht="13.4" customHeight="1" x14ac:dyDescent="0.55000000000000004">
      <c r="B250" s="723"/>
      <c r="C250" s="725"/>
      <c r="D250" s="727"/>
      <c r="E250" s="515" t="s">
        <v>662</v>
      </c>
      <c r="F250" s="516">
        <v>0</v>
      </c>
      <c r="G250" s="517">
        <v>0</v>
      </c>
      <c r="H250" s="517">
        <v>7600</v>
      </c>
      <c r="I250" s="517">
        <v>0</v>
      </c>
      <c r="J250" s="517">
        <v>0</v>
      </c>
      <c r="K250" s="517">
        <v>0</v>
      </c>
      <c r="L250" s="517">
        <v>2200</v>
      </c>
      <c r="M250" s="517">
        <v>0</v>
      </c>
      <c r="N250" s="517">
        <v>0</v>
      </c>
      <c r="O250" s="517">
        <v>0</v>
      </c>
      <c r="P250" s="517">
        <v>64124</v>
      </c>
    </row>
    <row r="251" spans="2:16" s="483" customFormat="1" ht="13.4" customHeight="1" x14ac:dyDescent="0.55000000000000004">
      <c r="B251" s="722">
        <v>100</v>
      </c>
      <c r="C251" s="724" t="s">
        <v>194</v>
      </c>
      <c r="D251" s="726" t="s">
        <v>864</v>
      </c>
      <c r="E251" s="489" t="s">
        <v>661</v>
      </c>
      <c r="F251" s="490">
        <v>1</v>
      </c>
      <c r="G251" s="490">
        <v>1</v>
      </c>
      <c r="H251" s="490">
        <v>0</v>
      </c>
      <c r="I251" s="490">
        <v>0</v>
      </c>
      <c r="J251" s="490">
        <v>0</v>
      </c>
      <c r="K251" s="490">
        <v>0</v>
      </c>
      <c r="L251" s="490">
        <v>0</v>
      </c>
      <c r="M251" s="490">
        <v>0</v>
      </c>
      <c r="N251" s="490">
        <v>0</v>
      </c>
      <c r="O251" s="490">
        <v>0</v>
      </c>
      <c r="P251" s="490">
        <v>12</v>
      </c>
    </row>
    <row r="252" spans="2:16" s="483" customFormat="1" ht="13.4" customHeight="1" x14ac:dyDescent="0.55000000000000004">
      <c r="B252" s="723"/>
      <c r="C252" s="725"/>
      <c r="D252" s="727"/>
      <c r="E252" s="492" t="s">
        <v>662</v>
      </c>
      <c r="F252" s="494">
        <v>1400</v>
      </c>
      <c r="G252" s="493">
        <v>7700</v>
      </c>
      <c r="H252" s="493">
        <v>0</v>
      </c>
      <c r="I252" s="493">
        <v>0</v>
      </c>
      <c r="J252" s="493">
        <v>0</v>
      </c>
      <c r="K252" s="493">
        <v>0</v>
      </c>
      <c r="L252" s="493">
        <v>0</v>
      </c>
      <c r="M252" s="493">
        <v>0</v>
      </c>
      <c r="N252" s="493">
        <v>0</v>
      </c>
      <c r="O252" s="493">
        <v>0</v>
      </c>
      <c r="P252" s="493">
        <v>60800</v>
      </c>
    </row>
    <row r="253" spans="2:16" s="483" customFormat="1" ht="13.4" customHeight="1" x14ac:dyDescent="0.55000000000000004">
      <c r="B253" s="722">
        <v>101</v>
      </c>
      <c r="C253" s="724" t="s">
        <v>187</v>
      </c>
      <c r="D253" s="726" t="s">
        <v>865</v>
      </c>
      <c r="E253" s="513" t="s">
        <v>661</v>
      </c>
      <c r="F253" s="514">
        <v>0</v>
      </c>
      <c r="G253" s="514">
        <v>0</v>
      </c>
      <c r="H253" s="514">
        <v>0</v>
      </c>
      <c r="I253" s="514">
        <v>0</v>
      </c>
      <c r="J253" s="514">
        <v>0</v>
      </c>
      <c r="K253" s="514">
        <v>0</v>
      </c>
      <c r="L253" s="514">
        <v>0</v>
      </c>
      <c r="M253" s="514">
        <v>0</v>
      </c>
      <c r="N253" s="514">
        <v>0</v>
      </c>
      <c r="O253" s="514">
        <v>0</v>
      </c>
      <c r="P253" s="514">
        <v>9</v>
      </c>
    </row>
    <row r="254" spans="2:16" s="483" customFormat="1" ht="13.4" customHeight="1" x14ac:dyDescent="0.55000000000000004">
      <c r="B254" s="723"/>
      <c r="C254" s="725"/>
      <c r="D254" s="727"/>
      <c r="E254" s="515" t="s">
        <v>662</v>
      </c>
      <c r="F254" s="516">
        <v>0</v>
      </c>
      <c r="G254" s="517">
        <v>0</v>
      </c>
      <c r="H254" s="517">
        <v>0</v>
      </c>
      <c r="I254" s="517">
        <v>0</v>
      </c>
      <c r="J254" s="517">
        <v>0</v>
      </c>
      <c r="K254" s="517">
        <v>0</v>
      </c>
      <c r="L254" s="517">
        <v>0</v>
      </c>
      <c r="M254" s="517">
        <v>0</v>
      </c>
      <c r="N254" s="517">
        <v>0</v>
      </c>
      <c r="O254" s="517">
        <v>0</v>
      </c>
      <c r="P254" s="517">
        <v>47800</v>
      </c>
    </row>
    <row r="255" spans="2:16" s="483" customFormat="1" ht="13.4" customHeight="1" x14ac:dyDescent="0.55000000000000004">
      <c r="B255" s="722">
        <v>102</v>
      </c>
      <c r="C255" s="724" t="s">
        <v>190</v>
      </c>
      <c r="D255" s="726" t="s">
        <v>866</v>
      </c>
      <c r="E255" s="489" t="s">
        <v>661</v>
      </c>
      <c r="F255" s="490">
        <v>0</v>
      </c>
      <c r="G255" s="490">
        <v>0</v>
      </c>
      <c r="H255" s="490">
        <v>0</v>
      </c>
      <c r="I255" s="490">
        <v>0</v>
      </c>
      <c r="J255" s="490">
        <v>0</v>
      </c>
      <c r="K255" s="490">
        <v>0</v>
      </c>
      <c r="L255" s="490">
        <v>0</v>
      </c>
      <c r="M255" s="490">
        <v>0</v>
      </c>
      <c r="N255" s="490">
        <v>0</v>
      </c>
      <c r="O255" s="490">
        <v>0</v>
      </c>
      <c r="P255" s="490">
        <v>7</v>
      </c>
    </row>
    <row r="256" spans="2:16" s="483" customFormat="1" ht="13.4" customHeight="1" x14ac:dyDescent="0.55000000000000004">
      <c r="B256" s="723"/>
      <c r="C256" s="725"/>
      <c r="D256" s="727"/>
      <c r="E256" s="492" t="s">
        <v>662</v>
      </c>
      <c r="F256" s="494">
        <v>0</v>
      </c>
      <c r="G256" s="493">
        <v>0</v>
      </c>
      <c r="H256" s="493">
        <v>0</v>
      </c>
      <c r="I256" s="493">
        <v>0</v>
      </c>
      <c r="J256" s="493">
        <v>0</v>
      </c>
      <c r="K256" s="493">
        <v>0</v>
      </c>
      <c r="L256" s="493">
        <v>0</v>
      </c>
      <c r="M256" s="493">
        <v>0</v>
      </c>
      <c r="N256" s="493">
        <v>0</v>
      </c>
      <c r="O256" s="493">
        <v>0</v>
      </c>
      <c r="P256" s="493">
        <v>25560</v>
      </c>
    </row>
    <row r="257" spans="2:16" s="483" customFormat="1" ht="13.4" customHeight="1" x14ac:dyDescent="0.55000000000000004">
      <c r="B257" s="722">
        <v>103</v>
      </c>
      <c r="C257" s="724" t="s">
        <v>195</v>
      </c>
      <c r="D257" s="726" t="s">
        <v>867</v>
      </c>
      <c r="E257" s="513" t="s">
        <v>661</v>
      </c>
      <c r="F257" s="514">
        <v>0</v>
      </c>
      <c r="G257" s="514">
        <v>0</v>
      </c>
      <c r="H257" s="514">
        <v>0</v>
      </c>
      <c r="I257" s="514">
        <v>0</v>
      </c>
      <c r="J257" s="514">
        <v>0</v>
      </c>
      <c r="K257" s="514">
        <v>0</v>
      </c>
      <c r="L257" s="514">
        <v>0</v>
      </c>
      <c r="M257" s="514">
        <v>0</v>
      </c>
      <c r="N257" s="514">
        <v>0</v>
      </c>
      <c r="O257" s="514">
        <v>0</v>
      </c>
      <c r="P257" s="514">
        <v>8</v>
      </c>
    </row>
    <row r="258" spans="2:16" s="483" customFormat="1" ht="13.4" customHeight="1" x14ac:dyDescent="0.55000000000000004">
      <c r="B258" s="723"/>
      <c r="C258" s="725"/>
      <c r="D258" s="727"/>
      <c r="E258" s="515" t="s">
        <v>662</v>
      </c>
      <c r="F258" s="516">
        <v>0</v>
      </c>
      <c r="G258" s="517">
        <v>0</v>
      </c>
      <c r="H258" s="517">
        <v>0</v>
      </c>
      <c r="I258" s="517">
        <v>0</v>
      </c>
      <c r="J258" s="517">
        <v>0</v>
      </c>
      <c r="K258" s="517">
        <v>0</v>
      </c>
      <c r="L258" s="517">
        <v>0</v>
      </c>
      <c r="M258" s="517">
        <v>0</v>
      </c>
      <c r="N258" s="517">
        <v>0</v>
      </c>
      <c r="O258" s="517">
        <v>0</v>
      </c>
      <c r="P258" s="517">
        <v>19500</v>
      </c>
    </row>
    <row r="259" spans="2:16" s="483" customFormat="1" ht="13.4" customHeight="1" x14ac:dyDescent="0.55000000000000004">
      <c r="B259" s="722">
        <v>104</v>
      </c>
      <c r="C259" s="724" t="s">
        <v>198</v>
      </c>
      <c r="D259" s="726" t="s">
        <v>868</v>
      </c>
      <c r="E259" s="489" t="s">
        <v>661</v>
      </c>
      <c r="F259" s="490">
        <v>0</v>
      </c>
      <c r="G259" s="490">
        <v>0</v>
      </c>
      <c r="H259" s="490">
        <v>0</v>
      </c>
      <c r="I259" s="490">
        <v>0</v>
      </c>
      <c r="J259" s="490">
        <v>0</v>
      </c>
      <c r="K259" s="490">
        <v>0</v>
      </c>
      <c r="L259" s="490">
        <v>0</v>
      </c>
      <c r="M259" s="490">
        <v>0</v>
      </c>
      <c r="N259" s="490">
        <v>0</v>
      </c>
      <c r="O259" s="490">
        <v>0</v>
      </c>
      <c r="P259" s="490">
        <v>8</v>
      </c>
    </row>
    <row r="260" spans="2:16" s="483" customFormat="1" ht="13.4" customHeight="1" x14ac:dyDescent="0.55000000000000004">
      <c r="B260" s="723"/>
      <c r="C260" s="725"/>
      <c r="D260" s="727"/>
      <c r="E260" s="492" t="s">
        <v>662</v>
      </c>
      <c r="F260" s="494">
        <v>0</v>
      </c>
      <c r="G260" s="493">
        <v>0</v>
      </c>
      <c r="H260" s="493">
        <v>0</v>
      </c>
      <c r="I260" s="493">
        <v>0</v>
      </c>
      <c r="J260" s="493">
        <v>0</v>
      </c>
      <c r="K260" s="493">
        <v>0</v>
      </c>
      <c r="L260" s="493">
        <v>0</v>
      </c>
      <c r="M260" s="493">
        <v>0</v>
      </c>
      <c r="N260" s="493">
        <v>0</v>
      </c>
      <c r="O260" s="493">
        <v>0</v>
      </c>
      <c r="P260" s="493">
        <v>12064</v>
      </c>
    </row>
    <row r="261" spans="2:16" s="483" customFormat="1" ht="13.4" customHeight="1" x14ac:dyDescent="0.55000000000000004">
      <c r="B261" s="722">
        <v>105</v>
      </c>
      <c r="C261" s="724" t="s">
        <v>189</v>
      </c>
      <c r="D261" s="726" t="s">
        <v>869</v>
      </c>
      <c r="E261" s="513" t="s">
        <v>661</v>
      </c>
      <c r="F261" s="514">
        <v>0</v>
      </c>
      <c r="G261" s="514">
        <v>0</v>
      </c>
      <c r="H261" s="514">
        <v>0</v>
      </c>
      <c r="I261" s="514">
        <v>0</v>
      </c>
      <c r="J261" s="514">
        <v>0</v>
      </c>
      <c r="K261" s="514">
        <v>0</v>
      </c>
      <c r="L261" s="514">
        <v>0</v>
      </c>
      <c r="M261" s="514">
        <v>0</v>
      </c>
      <c r="N261" s="514">
        <v>0</v>
      </c>
      <c r="O261" s="514">
        <v>0</v>
      </c>
      <c r="P261" s="514">
        <v>2</v>
      </c>
    </row>
    <row r="262" spans="2:16" s="483" customFormat="1" ht="13.4" customHeight="1" x14ac:dyDescent="0.55000000000000004">
      <c r="B262" s="723"/>
      <c r="C262" s="725"/>
      <c r="D262" s="727"/>
      <c r="E262" s="515" t="s">
        <v>662</v>
      </c>
      <c r="F262" s="516">
        <v>0</v>
      </c>
      <c r="G262" s="517">
        <v>0</v>
      </c>
      <c r="H262" s="517">
        <v>0</v>
      </c>
      <c r="I262" s="517">
        <v>0</v>
      </c>
      <c r="J262" s="517">
        <v>0</v>
      </c>
      <c r="K262" s="517">
        <v>0</v>
      </c>
      <c r="L262" s="517">
        <v>0</v>
      </c>
      <c r="M262" s="517">
        <v>0</v>
      </c>
      <c r="N262" s="517">
        <v>0</v>
      </c>
      <c r="O262" s="517">
        <v>0</v>
      </c>
      <c r="P262" s="517">
        <v>6400</v>
      </c>
    </row>
    <row r="263" spans="2:16" s="483" customFormat="1" ht="13.4" customHeight="1" x14ac:dyDescent="0.55000000000000004">
      <c r="B263" s="722">
        <v>106</v>
      </c>
      <c r="C263" s="724" t="s">
        <v>180</v>
      </c>
      <c r="D263" s="726" t="s">
        <v>870</v>
      </c>
      <c r="E263" s="489" t="s">
        <v>661</v>
      </c>
      <c r="F263" s="490">
        <v>0</v>
      </c>
      <c r="G263" s="490">
        <v>0</v>
      </c>
      <c r="H263" s="490">
        <v>0</v>
      </c>
      <c r="I263" s="490">
        <v>0</v>
      </c>
      <c r="J263" s="490">
        <v>0</v>
      </c>
      <c r="K263" s="490">
        <v>0</v>
      </c>
      <c r="L263" s="490">
        <v>0</v>
      </c>
      <c r="M263" s="490">
        <v>0</v>
      </c>
      <c r="N263" s="490">
        <v>0</v>
      </c>
      <c r="O263" s="490">
        <v>0</v>
      </c>
      <c r="P263" s="490">
        <v>1</v>
      </c>
    </row>
    <row r="264" spans="2:16" s="483" customFormat="1" ht="13.4" customHeight="1" x14ac:dyDescent="0.55000000000000004">
      <c r="B264" s="723"/>
      <c r="C264" s="725"/>
      <c r="D264" s="727"/>
      <c r="E264" s="492" t="s">
        <v>662</v>
      </c>
      <c r="F264" s="494">
        <v>0</v>
      </c>
      <c r="G264" s="493">
        <v>0</v>
      </c>
      <c r="H264" s="493">
        <v>0</v>
      </c>
      <c r="I264" s="493">
        <v>0</v>
      </c>
      <c r="J264" s="493">
        <v>0</v>
      </c>
      <c r="K264" s="493">
        <v>0</v>
      </c>
      <c r="L264" s="493">
        <v>0</v>
      </c>
      <c r="M264" s="493">
        <v>0</v>
      </c>
      <c r="N264" s="493">
        <v>0</v>
      </c>
      <c r="O264" s="493">
        <v>0</v>
      </c>
      <c r="P264" s="493">
        <v>4000</v>
      </c>
    </row>
    <row r="265" spans="2:16" s="483" customFormat="1" ht="13.4" customHeight="1" x14ac:dyDescent="0.55000000000000004">
      <c r="B265" s="722">
        <v>107</v>
      </c>
      <c r="C265" s="724" t="s">
        <v>189</v>
      </c>
      <c r="D265" s="726" t="s">
        <v>871</v>
      </c>
      <c r="E265" s="513" t="s">
        <v>661</v>
      </c>
      <c r="F265" s="514">
        <v>0</v>
      </c>
      <c r="G265" s="514">
        <v>0</v>
      </c>
      <c r="H265" s="514">
        <v>0</v>
      </c>
      <c r="I265" s="514">
        <v>0</v>
      </c>
      <c r="J265" s="514">
        <v>0</v>
      </c>
      <c r="K265" s="514">
        <v>0</v>
      </c>
      <c r="L265" s="514">
        <v>0</v>
      </c>
      <c r="M265" s="514">
        <v>0</v>
      </c>
      <c r="N265" s="514">
        <v>0</v>
      </c>
      <c r="O265" s="514">
        <v>0</v>
      </c>
      <c r="P265" s="514">
        <v>1</v>
      </c>
    </row>
    <row r="266" spans="2:16" s="483" customFormat="1" ht="13.4" customHeight="1" x14ac:dyDescent="0.55000000000000004">
      <c r="B266" s="723"/>
      <c r="C266" s="725"/>
      <c r="D266" s="727"/>
      <c r="E266" s="515" t="s">
        <v>662</v>
      </c>
      <c r="F266" s="516">
        <v>0</v>
      </c>
      <c r="G266" s="517">
        <v>0</v>
      </c>
      <c r="H266" s="517">
        <v>0</v>
      </c>
      <c r="I266" s="517">
        <v>0</v>
      </c>
      <c r="J266" s="517">
        <v>0</v>
      </c>
      <c r="K266" s="517">
        <v>0</v>
      </c>
      <c r="L266" s="517">
        <v>0</v>
      </c>
      <c r="M266" s="517">
        <v>0</v>
      </c>
      <c r="N266" s="517">
        <v>0</v>
      </c>
      <c r="O266" s="517">
        <v>0</v>
      </c>
      <c r="P266" s="517">
        <v>1600</v>
      </c>
    </row>
    <row r="267" spans="2:16" s="483" customFormat="1" ht="13.4" customHeight="1" x14ac:dyDescent="0.55000000000000004">
      <c r="B267" s="722">
        <v>108</v>
      </c>
      <c r="C267" s="724" t="s">
        <v>169</v>
      </c>
      <c r="D267" s="726" t="s">
        <v>872</v>
      </c>
      <c r="E267" s="489" t="s">
        <v>661</v>
      </c>
      <c r="F267" s="490">
        <v>0</v>
      </c>
      <c r="G267" s="490">
        <v>0</v>
      </c>
      <c r="H267" s="490">
        <v>0</v>
      </c>
      <c r="I267" s="490">
        <v>0</v>
      </c>
      <c r="J267" s="490">
        <v>0</v>
      </c>
      <c r="K267" s="490">
        <v>0</v>
      </c>
      <c r="L267" s="490">
        <v>0</v>
      </c>
      <c r="M267" s="490">
        <v>0</v>
      </c>
      <c r="N267" s="490">
        <v>0</v>
      </c>
      <c r="O267" s="490">
        <v>0</v>
      </c>
      <c r="P267" s="490">
        <v>0</v>
      </c>
    </row>
    <row r="268" spans="2:16" s="483" customFormat="1" ht="13.4" customHeight="1" x14ac:dyDescent="0.55000000000000004">
      <c r="B268" s="723"/>
      <c r="C268" s="725"/>
      <c r="D268" s="727"/>
      <c r="E268" s="492" t="s">
        <v>662</v>
      </c>
      <c r="F268" s="494">
        <v>0</v>
      </c>
      <c r="G268" s="493">
        <v>0</v>
      </c>
      <c r="H268" s="493">
        <v>0</v>
      </c>
      <c r="I268" s="493">
        <v>0</v>
      </c>
      <c r="J268" s="493">
        <v>0</v>
      </c>
      <c r="K268" s="493">
        <v>0</v>
      </c>
      <c r="L268" s="493">
        <v>0</v>
      </c>
      <c r="M268" s="493">
        <v>0</v>
      </c>
      <c r="N268" s="493">
        <v>0</v>
      </c>
      <c r="O268" s="493">
        <v>0</v>
      </c>
      <c r="P268" s="493">
        <v>0</v>
      </c>
    </row>
    <row r="269" spans="2:16" s="483" customFormat="1" ht="13.4" customHeight="1" x14ac:dyDescent="0.55000000000000004">
      <c r="B269" s="722">
        <v>109</v>
      </c>
      <c r="C269" s="724" t="s">
        <v>176</v>
      </c>
      <c r="D269" s="726" t="s">
        <v>873</v>
      </c>
      <c r="E269" s="513" t="s">
        <v>661</v>
      </c>
      <c r="F269" s="514">
        <v>0</v>
      </c>
      <c r="G269" s="514">
        <v>0</v>
      </c>
      <c r="H269" s="514">
        <v>0</v>
      </c>
      <c r="I269" s="514">
        <v>0</v>
      </c>
      <c r="J269" s="514">
        <v>0</v>
      </c>
      <c r="K269" s="514">
        <v>0</v>
      </c>
      <c r="L269" s="514">
        <v>0</v>
      </c>
      <c r="M269" s="514">
        <v>0</v>
      </c>
      <c r="N269" s="514">
        <v>0</v>
      </c>
      <c r="O269" s="514">
        <v>0</v>
      </c>
      <c r="P269" s="514">
        <v>0</v>
      </c>
    </row>
    <row r="270" spans="2:16" s="483" customFormat="1" ht="13.4" customHeight="1" x14ac:dyDescent="0.55000000000000004">
      <c r="B270" s="723"/>
      <c r="C270" s="725"/>
      <c r="D270" s="727"/>
      <c r="E270" s="515" t="s">
        <v>662</v>
      </c>
      <c r="F270" s="516">
        <v>0</v>
      </c>
      <c r="G270" s="517">
        <v>0</v>
      </c>
      <c r="H270" s="517">
        <v>0</v>
      </c>
      <c r="I270" s="517">
        <v>0</v>
      </c>
      <c r="J270" s="517">
        <v>0</v>
      </c>
      <c r="K270" s="517">
        <v>0</v>
      </c>
      <c r="L270" s="517">
        <v>0</v>
      </c>
      <c r="M270" s="517">
        <v>0</v>
      </c>
      <c r="N270" s="517">
        <v>0</v>
      </c>
      <c r="O270" s="517">
        <v>0</v>
      </c>
      <c r="P270" s="517">
        <v>0</v>
      </c>
    </row>
    <row r="271" spans="2:16" s="483" customFormat="1" ht="13.4" customHeight="1" x14ac:dyDescent="0.55000000000000004">
      <c r="B271" s="722">
        <v>110</v>
      </c>
      <c r="C271" s="724" t="s">
        <v>185</v>
      </c>
      <c r="D271" s="726" t="s">
        <v>874</v>
      </c>
      <c r="E271" s="489" t="s">
        <v>661</v>
      </c>
      <c r="F271" s="490">
        <v>0</v>
      </c>
      <c r="G271" s="490">
        <v>0</v>
      </c>
      <c r="H271" s="490">
        <v>0</v>
      </c>
      <c r="I271" s="490">
        <v>0</v>
      </c>
      <c r="J271" s="490">
        <v>0</v>
      </c>
      <c r="K271" s="490">
        <v>0</v>
      </c>
      <c r="L271" s="490">
        <v>0</v>
      </c>
      <c r="M271" s="490">
        <v>0</v>
      </c>
      <c r="N271" s="490">
        <v>0</v>
      </c>
      <c r="O271" s="490">
        <v>0</v>
      </c>
      <c r="P271" s="490">
        <v>0</v>
      </c>
    </row>
    <row r="272" spans="2:16" s="483" customFormat="1" ht="13.4" customHeight="1" x14ac:dyDescent="0.55000000000000004">
      <c r="B272" s="723"/>
      <c r="C272" s="725"/>
      <c r="D272" s="727"/>
      <c r="E272" s="492" t="s">
        <v>662</v>
      </c>
      <c r="F272" s="494">
        <v>0</v>
      </c>
      <c r="G272" s="493">
        <v>0</v>
      </c>
      <c r="H272" s="493">
        <v>0</v>
      </c>
      <c r="I272" s="493">
        <v>0</v>
      </c>
      <c r="J272" s="493">
        <v>0</v>
      </c>
      <c r="K272" s="493">
        <v>0</v>
      </c>
      <c r="L272" s="493">
        <v>0</v>
      </c>
      <c r="M272" s="493">
        <v>0</v>
      </c>
      <c r="N272" s="493">
        <v>0</v>
      </c>
      <c r="O272" s="493">
        <v>0</v>
      </c>
      <c r="P272" s="493">
        <v>0</v>
      </c>
    </row>
    <row r="273" spans="2:16" s="483" customFormat="1" ht="13.4" customHeight="1" x14ac:dyDescent="0.55000000000000004">
      <c r="B273" s="722">
        <v>111</v>
      </c>
      <c r="C273" s="724" t="s">
        <v>185</v>
      </c>
      <c r="D273" s="726" t="s">
        <v>875</v>
      </c>
      <c r="E273" s="513" t="s">
        <v>661</v>
      </c>
      <c r="F273" s="514">
        <v>0</v>
      </c>
      <c r="G273" s="514">
        <v>0</v>
      </c>
      <c r="H273" s="514">
        <v>0</v>
      </c>
      <c r="I273" s="514">
        <v>0</v>
      </c>
      <c r="J273" s="514">
        <v>0</v>
      </c>
      <c r="K273" s="514">
        <v>0</v>
      </c>
      <c r="L273" s="514">
        <v>0</v>
      </c>
      <c r="M273" s="514">
        <v>0</v>
      </c>
      <c r="N273" s="514">
        <v>0</v>
      </c>
      <c r="O273" s="514">
        <v>0</v>
      </c>
      <c r="P273" s="514">
        <v>0</v>
      </c>
    </row>
    <row r="274" spans="2:16" s="483" customFormat="1" ht="13.4" customHeight="1" x14ac:dyDescent="0.55000000000000004">
      <c r="B274" s="723"/>
      <c r="C274" s="725"/>
      <c r="D274" s="727"/>
      <c r="E274" s="515" t="s">
        <v>662</v>
      </c>
      <c r="F274" s="516">
        <v>0</v>
      </c>
      <c r="G274" s="517">
        <v>0</v>
      </c>
      <c r="H274" s="517">
        <v>0</v>
      </c>
      <c r="I274" s="517">
        <v>0</v>
      </c>
      <c r="J274" s="517">
        <v>0</v>
      </c>
      <c r="K274" s="517">
        <v>0</v>
      </c>
      <c r="L274" s="517">
        <v>0</v>
      </c>
      <c r="M274" s="517">
        <v>0</v>
      </c>
      <c r="N274" s="517">
        <v>0</v>
      </c>
      <c r="O274" s="517">
        <v>0</v>
      </c>
      <c r="P274" s="517">
        <v>0</v>
      </c>
    </row>
    <row r="275" spans="2:16" s="483" customFormat="1" ht="13.4" customHeight="1" x14ac:dyDescent="0.55000000000000004">
      <c r="B275" s="722">
        <v>112</v>
      </c>
      <c r="C275" s="724" t="s">
        <v>889</v>
      </c>
      <c r="D275" s="726" t="s">
        <v>876</v>
      </c>
      <c r="E275" s="489" t="s">
        <v>459</v>
      </c>
      <c r="F275" s="490">
        <v>0</v>
      </c>
      <c r="G275" s="490">
        <v>0</v>
      </c>
      <c r="H275" s="490">
        <v>0</v>
      </c>
      <c r="I275" s="490">
        <v>0</v>
      </c>
      <c r="J275" s="490">
        <v>0</v>
      </c>
      <c r="K275" s="490">
        <v>0</v>
      </c>
      <c r="L275" s="490">
        <v>0</v>
      </c>
      <c r="M275" s="490">
        <v>0</v>
      </c>
      <c r="N275" s="490">
        <v>0</v>
      </c>
      <c r="O275" s="490">
        <v>0</v>
      </c>
      <c r="P275" s="490">
        <v>0</v>
      </c>
    </row>
    <row r="276" spans="2:16" s="483" customFormat="1" ht="13.4" customHeight="1" x14ac:dyDescent="0.55000000000000004">
      <c r="B276" s="723"/>
      <c r="C276" s="725"/>
      <c r="D276" s="727"/>
      <c r="E276" s="492" t="s">
        <v>662</v>
      </c>
      <c r="F276" s="494">
        <v>0</v>
      </c>
      <c r="G276" s="493">
        <v>0</v>
      </c>
      <c r="H276" s="493">
        <v>0</v>
      </c>
      <c r="I276" s="493">
        <v>0</v>
      </c>
      <c r="J276" s="493">
        <v>0</v>
      </c>
      <c r="K276" s="493">
        <v>0</v>
      </c>
      <c r="L276" s="493">
        <v>0</v>
      </c>
      <c r="M276" s="493">
        <v>0</v>
      </c>
      <c r="N276" s="493">
        <v>0</v>
      </c>
      <c r="O276" s="493">
        <v>0</v>
      </c>
      <c r="P276" s="493">
        <v>0</v>
      </c>
    </row>
    <row r="277" spans="2:16" s="483" customFormat="1" ht="13.5" x14ac:dyDescent="0.55000000000000004">
      <c r="B277" s="722">
        <v>113</v>
      </c>
      <c r="C277" s="724" t="s">
        <v>889</v>
      </c>
      <c r="D277" s="726" t="s">
        <v>877</v>
      </c>
      <c r="E277" s="513" t="s">
        <v>459</v>
      </c>
      <c r="F277" s="514">
        <v>0</v>
      </c>
      <c r="G277" s="514">
        <v>0</v>
      </c>
      <c r="H277" s="514">
        <v>0</v>
      </c>
      <c r="I277" s="514">
        <v>0</v>
      </c>
      <c r="J277" s="514">
        <v>0</v>
      </c>
      <c r="K277" s="514">
        <v>0</v>
      </c>
      <c r="L277" s="514">
        <v>0</v>
      </c>
      <c r="M277" s="514">
        <v>0</v>
      </c>
      <c r="N277" s="514">
        <v>0</v>
      </c>
      <c r="O277" s="514">
        <v>0</v>
      </c>
      <c r="P277" s="514">
        <v>0</v>
      </c>
    </row>
    <row r="278" spans="2:16" s="483" customFormat="1" ht="13.5" x14ac:dyDescent="0.55000000000000004">
      <c r="B278" s="723"/>
      <c r="C278" s="725"/>
      <c r="D278" s="727"/>
      <c r="E278" s="515" t="s">
        <v>662</v>
      </c>
      <c r="F278" s="516">
        <v>0</v>
      </c>
      <c r="G278" s="517">
        <v>0</v>
      </c>
      <c r="H278" s="517">
        <v>0</v>
      </c>
      <c r="I278" s="517">
        <v>0</v>
      </c>
      <c r="J278" s="517">
        <v>0</v>
      </c>
      <c r="K278" s="517">
        <v>0</v>
      </c>
      <c r="L278" s="517">
        <v>0</v>
      </c>
      <c r="M278" s="517">
        <v>0</v>
      </c>
      <c r="N278" s="517">
        <v>0</v>
      </c>
      <c r="O278" s="517">
        <v>0</v>
      </c>
      <c r="P278" s="517">
        <v>0</v>
      </c>
    </row>
    <row r="279" spans="2:16" s="483" customFormat="1" ht="13.4" customHeight="1" x14ac:dyDescent="0.55000000000000004">
      <c r="B279" s="722">
        <v>114</v>
      </c>
      <c r="C279" s="724" t="s">
        <v>186</v>
      </c>
      <c r="D279" s="726" t="s">
        <v>878</v>
      </c>
      <c r="E279" s="489" t="s">
        <v>661</v>
      </c>
      <c r="F279" s="490">
        <v>0</v>
      </c>
      <c r="G279" s="490">
        <v>0</v>
      </c>
      <c r="H279" s="490">
        <v>0</v>
      </c>
      <c r="I279" s="490">
        <v>0</v>
      </c>
      <c r="J279" s="490">
        <v>0</v>
      </c>
      <c r="K279" s="490">
        <v>0</v>
      </c>
      <c r="L279" s="490">
        <v>0</v>
      </c>
      <c r="M279" s="490">
        <v>0</v>
      </c>
      <c r="N279" s="490">
        <v>0</v>
      </c>
      <c r="O279" s="490">
        <v>0</v>
      </c>
      <c r="P279" s="490">
        <v>0</v>
      </c>
    </row>
    <row r="280" spans="2:16" s="483" customFormat="1" ht="13.4" customHeight="1" x14ac:dyDescent="0.55000000000000004">
      <c r="B280" s="723"/>
      <c r="C280" s="725"/>
      <c r="D280" s="727"/>
      <c r="E280" s="492" t="s">
        <v>662</v>
      </c>
      <c r="F280" s="494">
        <v>0</v>
      </c>
      <c r="G280" s="493">
        <v>0</v>
      </c>
      <c r="H280" s="493">
        <v>0</v>
      </c>
      <c r="I280" s="493">
        <v>0</v>
      </c>
      <c r="J280" s="493">
        <v>0</v>
      </c>
      <c r="K280" s="493">
        <v>0</v>
      </c>
      <c r="L280" s="493">
        <v>0</v>
      </c>
      <c r="M280" s="493">
        <v>0</v>
      </c>
      <c r="N280" s="493">
        <v>0</v>
      </c>
      <c r="O280" s="493">
        <v>0</v>
      </c>
      <c r="P280" s="493">
        <v>0</v>
      </c>
    </row>
    <row r="281" spans="2:16" s="483" customFormat="1" ht="13.4" customHeight="1" x14ac:dyDescent="0.55000000000000004">
      <c r="B281" s="722">
        <v>115</v>
      </c>
      <c r="C281" s="724" t="s">
        <v>187</v>
      </c>
      <c r="D281" s="726" t="s">
        <v>879</v>
      </c>
      <c r="E281" s="513" t="s">
        <v>661</v>
      </c>
      <c r="F281" s="514">
        <v>0</v>
      </c>
      <c r="G281" s="514">
        <v>0</v>
      </c>
      <c r="H281" s="514">
        <v>0</v>
      </c>
      <c r="I281" s="514">
        <v>0</v>
      </c>
      <c r="J281" s="514">
        <v>0</v>
      </c>
      <c r="K281" s="514">
        <v>0</v>
      </c>
      <c r="L281" s="514">
        <v>0</v>
      </c>
      <c r="M281" s="514">
        <v>0</v>
      </c>
      <c r="N281" s="514">
        <v>0</v>
      </c>
      <c r="O281" s="514">
        <v>0</v>
      </c>
      <c r="P281" s="514">
        <v>0</v>
      </c>
    </row>
    <row r="282" spans="2:16" s="483" customFormat="1" ht="13.4" customHeight="1" x14ac:dyDescent="0.55000000000000004">
      <c r="B282" s="723"/>
      <c r="C282" s="725"/>
      <c r="D282" s="727"/>
      <c r="E282" s="515" t="s">
        <v>662</v>
      </c>
      <c r="F282" s="516">
        <v>0</v>
      </c>
      <c r="G282" s="517">
        <v>0</v>
      </c>
      <c r="H282" s="517">
        <v>0</v>
      </c>
      <c r="I282" s="517">
        <v>0</v>
      </c>
      <c r="J282" s="517">
        <v>0</v>
      </c>
      <c r="K282" s="517">
        <v>0</v>
      </c>
      <c r="L282" s="517">
        <v>0</v>
      </c>
      <c r="M282" s="517">
        <v>0</v>
      </c>
      <c r="N282" s="517">
        <v>0</v>
      </c>
      <c r="O282" s="517">
        <v>0</v>
      </c>
      <c r="P282" s="517">
        <v>0</v>
      </c>
    </row>
    <row r="283" spans="2:16" s="483" customFormat="1" ht="13.4" customHeight="1" x14ac:dyDescent="0.55000000000000004">
      <c r="B283" s="722">
        <v>116</v>
      </c>
      <c r="C283" s="724" t="s">
        <v>187</v>
      </c>
      <c r="D283" s="726" t="s">
        <v>880</v>
      </c>
      <c r="E283" s="489" t="s">
        <v>661</v>
      </c>
      <c r="F283" s="490">
        <v>0</v>
      </c>
      <c r="G283" s="490">
        <v>0</v>
      </c>
      <c r="H283" s="490">
        <v>0</v>
      </c>
      <c r="I283" s="490">
        <v>0</v>
      </c>
      <c r="J283" s="490">
        <v>0</v>
      </c>
      <c r="K283" s="490">
        <v>0</v>
      </c>
      <c r="L283" s="490">
        <v>0</v>
      </c>
      <c r="M283" s="490">
        <v>0</v>
      </c>
      <c r="N283" s="490">
        <v>0</v>
      </c>
      <c r="O283" s="490">
        <v>0</v>
      </c>
      <c r="P283" s="490">
        <v>0</v>
      </c>
    </row>
    <row r="284" spans="2:16" s="483" customFormat="1" ht="13.4" customHeight="1" x14ac:dyDescent="0.55000000000000004">
      <c r="B284" s="723"/>
      <c r="C284" s="725"/>
      <c r="D284" s="727"/>
      <c r="E284" s="492" t="s">
        <v>662</v>
      </c>
      <c r="F284" s="494">
        <v>0</v>
      </c>
      <c r="G284" s="493">
        <v>0</v>
      </c>
      <c r="H284" s="493">
        <v>0</v>
      </c>
      <c r="I284" s="493">
        <v>0</v>
      </c>
      <c r="J284" s="493">
        <v>0</v>
      </c>
      <c r="K284" s="493">
        <v>0</v>
      </c>
      <c r="L284" s="493">
        <v>0</v>
      </c>
      <c r="M284" s="493">
        <v>0</v>
      </c>
      <c r="N284" s="493">
        <v>0</v>
      </c>
      <c r="O284" s="493">
        <v>0</v>
      </c>
      <c r="P284" s="493">
        <v>0</v>
      </c>
    </row>
    <row r="285" spans="2:16" s="483" customFormat="1" ht="13.4" customHeight="1" x14ac:dyDescent="0.55000000000000004">
      <c r="B285" s="722">
        <v>117</v>
      </c>
      <c r="C285" s="724" t="s">
        <v>187</v>
      </c>
      <c r="D285" s="726" t="s">
        <v>881</v>
      </c>
      <c r="E285" s="513" t="s">
        <v>661</v>
      </c>
      <c r="F285" s="514">
        <v>0</v>
      </c>
      <c r="G285" s="514">
        <v>0</v>
      </c>
      <c r="H285" s="514">
        <v>0</v>
      </c>
      <c r="I285" s="514">
        <v>0</v>
      </c>
      <c r="J285" s="514">
        <v>0</v>
      </c>
      <c r="K285" s="514">
        <v>0</v>
      </c>
      <c r="L285" s="514">
        <v>0</v>
      </c>
      <c r="M285" s="514">
        <v>0</v>
      </c>
      <c r="N285" s="514">
        <v>0</v>
      </c>
      <c r="O285" s="514">
        <v>0</v>
      </c>
      <c r="P285" s="514">
        <v>0</v>
      </c>
    </row>
    <row r="286" spans="2:16" s="483" customFormat="1" ht="13.4" customHeight="1" x14ac:dyDescent="0.55000000000000004">
      <c r="B286" s="723"/>
      <c r="C286" s="725"/>
      <c r="D286" s="727"/>
      <c r="E286" s="515" t="s">
        <v>662</v>
      </c>
      <c r="F286" s="516">
        <v>0</v>
      </c>
      <c r="G286" s="517">
        <v>0</v>
      </c>
      <c r="H286" s="517">
        <v>0</v>
      </c>
      <c r="I286" s="517">
        <v>0</v>
      </c>
      <c r="J286" s="517">
        <v>0</v>
      </c>
      <c r="K286" s="517">
        <v>0</v>
      </c>
      <c r="L286" s="517">
        <v>0</v>
      </c>
      <c r="M286" s="517">
        <v>0</v>
      </c>
      <c r="N286" s="517">
        <v>0</v>
      </c>
      <c r="O286" s="517">
        <v>0</v>
      </c>
      <c r="P286" s="517">
        <v>0</v>
      </c>
    </row>
    <row r="287" spans="2:16" s="483" customFormat="1" ht="13.4" customHeight="1" x14ac:dyDescent="0.55000000000000004">
      <c r="B287" s="722">
        <v>118</v>
      </c>
      <c r="C287" s="724" t="s">
        <v>187</v>
      </c>
      <c r="D287" s="726" t="s">
        <v>882</v>
      </c>
      <c r="E287" s="489" t="s">
        <v>661</v>
      </c>
      <c r="F287" s="490">
        <v>0</v>
      </c>
      <c r="G287" s="490">
        <v>0</v>
      </c>
      <c r="H287" s="490">
        <v>0</v>
      </c>
      <c r="I287" s="490">
        <v>0</v>
      </c>
      <c r="J287" s="490">
        <v>0</v>
      </c>
      <c r="K287" s="490">
        <v>0</v>
      </c>
      <c r="L287" s="490">
        <v>0</v>
      </c>
      <c r="M287" s="490">
        <v>0</v>
      </c>
      <c r="N287" s="490">
        <v>0</v>
      </c>
      <c r="O287" s="490">
        <v>0</v>
      </c>
      <c r="P287" s="490">
        <v>0</v>
      </c>
    </row>
    <row r="288" spans="2:16" s="483" customFormat="1" ht="13.4" customHeight="1" x14ac:dyDescent="0.55000000000000004">
      <c r="B288" s="723"/>
      <c r="C288" s="725"/>
      <c r="D288" s="727"/>
      <c r="E288" s="492" t="s">
        <v>662</v>
      </c>
      <c r="F288" s="494">
        <v>0</v>
      </c>
      <c r="G288" s="493">
        <v>0</v>
      </c>
      <c r="H288" s="493">
        <v>0</v>
      </c>
      <c r="I288" s="493">
        <v>0</v>
      </c>
      <c r="J288" s="493">
        <v>0</v>
      </c>
      <c r="K288" s="493">
        <v>0</v>
      </c>
      <c r="L288" s="493">
        <v>0</v>
      </c>
      <c r="M288" s="493">
        <v>0</v>
      </c>
      <c r="N288" s="493">
        <v>0</v>
      </c>
      <c r="O288" s="493">
        <v>0</v>
      </c>
      <c r="P288" s="493">
        <v>0</v>
      </c>
    </row>
    <row r="289" spans="2:16" s="483" customFormat="1" ht="13.4" customHeight="1" x14ac:dyDescent="0.55000000000000004">
      <c r="B289" s="722">
        <v>119</v>
      </c>
      <c r="C289" s="724" t="s">
        <v>189</v>
      </c>
      <c r="D289" s="726" t="s">
        <v>883</v>
      </c>
      <c r="E289" s="513" t="s">
        <v>661</v>
      </c>
      <c r="F289" s="514">
        <v>0</v>
      </c>
      <c r="G289" s="514">
        <v>0</v>
      </c>
      <c r="H289" s="514">
        <v>0</v>
      </c>
      <c r="I289" s="514">
        <v>0</v>
      </c>
      <c r="J289" s="514">
        <v>0</v>
      </c>
      <c r="K289" s="514">
        <v>0</v>
      </c>
      <c r="L289" s="514">
        <v>0</v>
      </c>
      <c r="M289" s="514">
        <v>0</v>
      </c>
      <c r="N289" s="514">
        <v>0</v>
      </c>
      <c r="O289" s="514">
        <v>0</v>
      </c>
      <c r="P289" s="514">
        <v>0</v>
      </c>
    </row>
    <row r="290" spans="2:16" s="483" customFormat="1" ht="13.4" customHeight="1" x14ac:dyDescent="0.55000000000000004">
      <c r="B290" s="723"/>
      <c r="C290" s="725"/>
      <c r="D290" s="727"/>
      <c r="E290" s="515" t="s">
        <v>662</v>
      </c>
      <c r="F290" s="516">
        <v>0</v>
      </c>
      <c r="G290" s="517">
        <v>0</v>
      </c>
      <c r="H290" s="517">
        <v>0</v>
      </c>
      <c r="I290" s="517">
        <v>0</v>
      </c>
      <c r="J290" s="517">
        <v>0</v>
      </c>
      <c r="K290" s="517">
        <v>0</v>
      </c>
      <c r="L290" s="517">
        <v>0</v>
      </c>
      <c r="M290" s="517">
        <v>0</v>
      </c>
      <c r="N290" s="517">
        <v>0</v>
      </c>
      <c r="O290" s="517">
        <v>0</v>
      </c>
      <c r="P290" s="517">
        <v>0</v>
      </c>
    </row>
    <row r="291" spans="2:16" s="483" customFormat="1" ht="13.4" customHeight="1" x14ac:dyDescent="0.55000000000000004">
      <c r="B291" s="722">
        <v>120</v>
      </c>
      <c r="C291" s="724" t="s">
        <v>190</v>
      </c>
      <c r="D291" s="726" t="s">
        <v>884</v>
      </c>
      <c r="E291" s="489" t="s">
        <v>661</v>
      </c>
      <c r="F291" s="490">
        <v>0</v>
      </c>
      <c r="G291" s="490">
        <v>0</v>
      </c>
      <c r="H291" s="490">
        <v>0</v>
      </c>
      <c r="I291" s="490">
        <v>0</v>
      </c>
      <c r="J291" s="490">
        <v>0</v>
      </c>
      <c r="K291" s="490">
        <v>0</v>
      </c>
      <c r="L291" s="490">
        <v>0</v>
      </c>
      <c r="M291" s="490">
        <v>0</v>
      </c>
      <c r="N291" s="490">
        <v>0</v>
      </c>
      <c r="O291" s="490">
        <v>0</v>
      </c>
      <c r="P291" s="490">
        <v>0</v>
      </c>
    </row>
    <row r="292" spans="2:16" s="483" customFormat="1" ht="13.4" customHeight="1" x14ac:dyDescent="0.55000000000000004">
      <c r="B292" s="723"/>
      <c r="C292" s="725"/>
      <c r="D292" s="727"/>
      <c r="E292" s="492" t="s">
        <v>662</v>
      </c>
      <c r="F292" s="494">
        <v>0</v>
      </c>
      <c r="G292" s="493">
        <v>0</v>
      </c>
      <c r="H292" s="493">
        <v>0</v>
      </c>
      <c r="I292" s="493">
        <v>0</v>
      </c>
      <c r="J292" s="493">
        <v>0</v>
      </c>
      <c r="K292" s="493">
        <v>0</v>
      </c>
      <c r="L292" s="493">
        <v>0</v>
      </c>
      <c r="M292" s="493">
        <v>0</v>
      </c>
      <c r="N292" s="493">
        <v>0</v>
      </c>
      <c r="O292" s="493">
        <v>0</v>
      </c>
      <c r="P292" s="493">
        <v>0</v>
      </c>
    </row>
    <row r="293" spans="2:16" s="483" customFormat="1" ht="13.4" customHeight="1" x14ac:dyDescent="0.55000000000000004">
      <c r="B293" s="722">
        <v>121</v>
      </c>
      <c r="C293" s="724" t="s">
        <v>192</v>
      </c>
      <c r="D293" s="726" t="s">
        <v>885</v>
      </c>
      <c r="E293" s="513" t="s">
        <v>459</v>
      </c>
      <c r="F293" s="514">
        <v>0</v>
      </c>
      <c r="G293" s="514">
        <v>0</v>
      </c>
      <c r="H293" s="514">
        <v>0</v>
      </c>
      <c r="I293" s="514">
        <v>0</v>
      </c>
      <c r="J293" s="514">
        <v>0</v>
      </c>
      <c r="K293" s="514">
        <v>0</v>
      </c>
      <c r="L293" s="514">
        <v>0</v>
      </c>
      <c r="M293" s="514">
        <v>0</v>
      </c>
      <c r="N293" s="514">
        <v>0</v>
      </c>
      <c r="O293" s="514">
        <v>0</v>
      </c>
      <c r="P293" s="514">
        <v>0</v>
      </c>
    </row>
    <row r="294" spans="2:16" s="483" customFormat="1" ht="13.4" customHeight="1" x14ac:dyDescent="0.55000000000000004">
      <c r="B294" s="723"/>
      <c r="C294" s="725"/>
      <c r="D294" s="727"/>
      <c r="E294" s="515" t="s">
        <v>662</v>
      </c>
      <c r="F294" s="516">
        <v>0</v>
      </c>
      <c r="G294" s="517">
        <v>0</v>
      </c>
      <c r="H294" s="517">
        <v>0</v>
      </c>
      <c r="I294" s="517">
        <v>0</v>
      </c>
      <c r="J294" s="517">
        <v>0</v>
      </c>
      <c r="K294" s="517">
        <v>0</v>
      </c>
      <c r="L294" s="517">
        <v>0</v>
      </c>
      <c r="M294" s="517">
        <v>0</v>
      </c>
      <c r="N294" s="517">
        <v>0</v>
      </c>
      <c r="O294" s="517">
        <v>0</v>
      </c>
      <c r="P294" s="517">
        <v>0</v>
      </c>
    </row>
    <row r="295" spans="2:16" s="483" customFormat="1" ht="13.4" customHeight="1" x14ac:dyDescent="0.55000000000000004">
      <c r="B295" s="722">
        <v>122</v>
      </c>
      <c r="C295" s="724" t="s">
        <v>195</v>
      </c>
      <c r="D295" s="726" t="s">
        <v>886</v>
      </c>
      <c r="E295" s="489" t="s">
        <v>459</v>
      </c>
      <c r="F295" s="490" t="s">
        <v>97</v>
      </c>
      <c r="G295" s="490" t="s">
        <v>97</v>
      </c>
      <c r="H295" s="490" t="s">
        <v>97</v>
      </c>
      <c r="I295" s="490" t="s">
        <v>97</v>
      </c>
      <c r="J295" s="490">
        <v>0</v>
      </c>
      <c r="K295" s="490">
        <v>0</v>
      </c>
      <c r="L295" s="490">
        <v>0</v>
      </c>
      <c r="M295" s="490">
        <v>0</v>
      </c>
      <c r="N295" s="490">
        <v>0</v>
      </c>
      <c r="O295" s="490">
        <v>0</v>
      </c>
      <c r="P295" s="490">
        <v>0</v>
      </c>
    </row>
    <row r="296" spans="2:16" s="483" customFormat="1" ht="13.4" customHeight="1" x14ac:dyDescent="0.55000000000000004">
      <c r="B296" s="723"/>
      <c r="C296" s="725"/>
      <c r="D296" s="727"/>
      <c r="E296" s="492" t="s">
        <v>662</v>
      </c>
      <c r="F296" s="494" t="s">
        <v>97</v>
      </c>
      <c r="G296" s="493" t="s">
        <v>97</v>
      </c>
      <c r="H296" s="493" t="s">
        <v>97</v>
      </c>
      <c r="I296" s="493" t="s">
        <v>97</v>
      </c>
      <c r="J296" s="493">
        <v>0</v>
      </c>
      <c r="K296" s="493">
        <v>0</v>
      </c>
      <c r="L296" s="493">
        <v>0</v>
      </c>
      <c r="M296" s="493">
        <v>0</v>
      </c>
      <c r="N296" s="493">
        <v>0</v>
      </c>
      <c r="O296" s="493">
        <v>0</v>
      </c>
      <c r="P296" s="493">
        <v>0</v>
      </c>
    </row>
    <row r="297" spans="2:16" s="483" customFormat="1" ht="13.4" customHeight="1" x14ac:dyDescent="0.55000000000000004">
      <c r="B297" s="722">
        <v>123</v>
      </c>
      <c r="C297" s="724" t="s">
        <v>196</v>
      </c>
      <c r="D297" s="726" t="s">
        <v>751</v>
      </c>
      <c r="E297" s="513" t="s">
        <v>661</v>
      </c>
      <c r="F297" s="514">
        <v>0</v>
      </c>
      <c r="G297" s="514">
        <v>0</v>
      </c>
      <c r="H297" s="514">
        <v>0</v>
      </c>
      <c r="I297" s="514">
        <v>0</v>
      </c>
      <c r="J297" s="514">
        <v>0</v>
      </c>
      <c r="K297" s="514">
        <v>0</v>
      </c>
      <c r="L297" s="514">
        <v>0</v>
      </c>
      <c r="M297" s="514">
        <v>0</v>
      </c>
      <c r="N297" s="514">
        <v>0</v>
      </c>
      <c r="O297" s="514">
        <v>0</v>
      </c>
      <c r="P297" s="514">
        <v>0</v>
      </c>
    </row>
    <row r="298" spans="2:16" s="483" customFormat="1" ht="13.4" customHeight="1" x14ac:dyDescent="0.55000000000000004">
      <c r="B298" s="723"/>
      <c r="C298" s="725"/>
      <c r="D298" s="727"/>
      <c r="E298" s="515" t="s">
        <v>662</v>
      </c>
      <c r="F298" s="516">
        <v>0</v>
      </c>
      <c r="G298" s="517">
        <v>0</v>
      </c>
      <c r="H298" s="517">
        <v>0</v>
      </c>
      <c r="I298" s="517">
        <v>0</v>
      </c>
      <c r="J298" s="517">
        <v>0</v>
      </c>
      <c r="K298" s="517">
        <v>0</v>
      </c>
      <c r="L298" s="517">
        <v>0</v>
      </c>
      <c r="M298" s="517">
        <v>0</v>
      </c>
      <c r="N298" s="517">
        <v>0</v>
      </c>
      <c r="O298" s="517">
        <v>0</v>
      </c>
      <c r="P298" s="517">
        <v>0</v>
      </c>
    </row>
    <row r="299" spans="2:16" s="483" customFormat="1" ht="13.4" customHeight="1" x14ac:dyDescent="0.55000000000000004">
      <c r="B299" s="722">
        <v>124</v>
      </c>
      <c r="C299" s="724" t="s">
        <v>197</v>
      </c>
      <c r="D299" s="726" t="s">
        <v>887</v>
      </c>
      <c r="E299" s="489" t="s">
        <v>661</v>
      </c>
      <c r="F299" s="490">
        <v>0</v>
      </c>
      <c r="G299" s="490">
        <v>0</v>
      </c>
      <c r="H299" s="490">
        <v>0</v>
      </c>
      <c r="I299" s="490">
        <v>0</v>
      </c>
      <c r="J299" s="490">
        <v>0</v>
      </c>
      <c r="K299" s="490">
        <v>0</v>
      </c>
      <c r="L299" s="490">
        <v>0</v>
      </c>
      <c r="M299" s="490">
        <v>0</v>
      </c>
      <c r="N299" s="490">
        <v>0</v>
      </c>
      <c r="O299" s="490">
        <v>0</v>
      </c>
      <c r="P299" s="490">
        <v>0</v>
      </c>
    </row>
    <row r="300" spans="2:16" s="483" customFormat="1" ht="13.4" customHeight="1" x14ac:dyDescent="0.55000000000000004">
      <c r="B300" s="723"/>
      <c r="C300" s="725"/>
      <c r="D300" s="727"/>
      <c r="E300" s="492" t="s">
        <v>662</v>
      </c>
      <c r="F300" s="494">
        <v>0</v>
      </c>
      <c r="G300" s="493">
        <v>0</v>
      </c>
      <c r="H300" s="493">
        <v>0</v>
      </c>
      <c r="I300" s="493">
        <v>0</v>
      </c>
      <c r="J300" s="493">
        <v>0</v>
      </c>
      <c r="K300" s="493">
        <v>0</v>
      </c>
      <c r="L300" s="493">
        <v>0</v>
      </c>
      <c r="M300" s="493">
        <v>0</v>
      </c>
      <c r="N300" s="493">
        <v>0</v>
      </c>
      <c r="O300" s="493">
        <v>0</v>
      </c>
      <c r="P300" s="493">
        <v>0</v>
      </c>
    </row>
    <row r="301" spans="2:16" s="483" customFormat="1" ht="13.4" customHeight="1" x14ac:dyDescent="0.55000000000000004">
      <c r="B301" s="722">
        <v>125</v>
      </c>
      <c r="C301" s="724" t="s">
        <v>199</v>
      </c>
      <c r="D301" s="726" t="s">
        <v>752</v>
      </c>
      <c r="E301" s="513" t="s">
        <v>661</v>
      </c>
      <c r="F301" s="514">
        <v>0</v>
      </c>
      <c r="G301" s="514">
        <v>0</v>
      </c>
      <c r="H301" s="514">
        <v>0</v>
      </c>
      <c r="I301" s="514">
        <v>0</v>
      </c>
      <c r="J301" s="514">
        <v>0</v>
      </c>
      <c r="K301" s="514">
        <v>0</v>
      </c>
      <c r="L301" s="514">
        <v>0</v>
      </c>
      <c r="M301" s="514">
        <v>0</v>
      </c>
      <c r="N301" s="514">
        <v>0</v>
      </c>
      <c r="O301" s="514">
        <v>0</v>
      </c>
      <c r="P301" s="514">
        <v>0</v>
      </c>
    </row>
    <row r="302" spans="2:16" s="483" customFormat="1" ht="13.4" customHeight="1" x14ac:dyDescent="0.55000000000000004">
      <c r="B302" s="723"/>
      <c r="C302" s="725"/>
      <c r="D302" s="727"/>
      <c r="E302" s="515" t="s">
        <v>662</v>
      </c>
      <c r="F302" s="516">
        <v>0</v>
      </c>
      <c r="G302" s="517">
        <v>0</v>
      </c>
      <c r="H302" s="517">
        <v>0</v>
      </c>
      <c r="I302" s="517">
        <v>0</v>
      </c>
      <c r="J302" s="517">
        <v>0</v>
      </c>
      <c r="K302" s="517">
        <v>0</v>
      </c>
      <c r="L302" s="517">
        <v>0</v>
      </c>
      <c r="M302" s="517">
        <v>0</v>
      </c>
      <c r="N302" s="517">
        <v>0</v>
      </c>
      <c r="O302" s="517">
        <v>0</v>
      </c>
      <c r="P302" s="517">
        <v>0</v>
      </c>
    </row>
    <row r="303" spans="2:16" s="483" customFormat="1" ht="13.4" customHeight="1" x14ac:dyDescent="0.55000000000000004">
      <c r="B303" s="722">
        <v>126</v>
      </c>
      <c r="C303" s="724" t="s">
        <v>156</v>
      </c>
      <c r="D303" s="726" t="s">
        <v>894</v>
      </c>
      <c r="E303" s="489" t="s">
        <v>661</v>
      </c>
      <c r="F303" s="490">
        <v>0</v>
      </c>
      <c r="G303" s="490">
        <v>0</v>
      </c>
      <c r="H303" s="490">
        <v>4</v>
      </c>
      <c r="I303" s="490">
        <v>2</v>
      </c>
      <c r="J303" s="490" t="s">
        <v>97</v>
      </c>
      <c r="K303" s="490" t="s">
        <v>97</v>
      </c>
      <c r="L303" s="490" t="s">
        <v>97</v>
      </c>
      <c r="M303" s="490" t="s">
        <v>97</v>
      </c>
      <c r="N303" s="490" t="s">
        <v>97</v>
      </c>
      <c r="O303" s="490" t="s">
        <v>97</v>
      </c>
      <c r="P303" s="490">
        <v>37</v>
      </c>
    </row>
    <row r="304" spans="2:16" s="483" customFormat="1" ht="13.4" customHeight="1" x14ac:dyDescent="0.55000000000000004">
      <c r="B304" s="723"/>
      <c r="C304" s="725"/>
      <c r="D304" s="727"/>
      <c r="E304" s="492" t="s">
        <v>662</v>
      </c>
      <c r="F304" s="494">
        <v>0</v>
      </c>
      <c r="G304" s="493">
        <v>0</v>
      </c>
      <c r="H304" s="493">
        <v>9112</v>
      </c>
      <c r="I304" s="493">
        <v>3312</v>
      </c>
      <c r="J304" s="493" t="s">
        <v>97</v>
      </c>
      <c r="K304" s="493" t="s">
        <v>97</v>
      </c>
      <c r="L304" s="493" t="s">
        <v>97</v>
      </c>
      <c r="M304" s="493" t="s">
        <v>97</v>
      </c>
      <c r="N304" s="493" t="s">
        <v>97</v>
      </c>
      <c r="O304" s="493" t="s">
        <v>97</v>
      </c>
      <c r="P304" s="493">
        <v>68384</v>
      </c>
    </row>
    <row r="305" spans="2:16" s="483" customFormat="1" ht="13.4" customHeight="1" x14ac:dyDescent="0.55000000000000004">
      <c r="B305" s="728" t="s">
        <v>599</v>
      </c>
      <c r="C305" s="729"/>
      <c r="D305" s="730"/>
      <c r="E305" s="513" t="s">
        <v>661</v>
      </c>
      <c r="F305" s="514">
        <v>21873</v>
      </c>
      <c r="G305" s="514">
        <v>23599</v>
      </c>
      <c r="H305" s="514">
        <v>24504</v>
      </c>
      <c r="I305" s="514">
        <v>25549</v>
      </c>
      <c r="J305" s="514">
        <v>25390</v>
      </c>
      <c r="K305" s="514">
        <v>27931</v>
      </c>
      <c r="L305" s="514">
        <v>23632</v>
      </c>
      <c r="M305" s="514">
        <v>21770</v>
      </c>
      <c r="N305" s="514">
        <v>20024</v>
      </c>
      <c r="O305" s="514">
        <v>19768</v>
      </c>
      <c r="P305" s="514">
        <v>464419</v>
      </c>
    </row>
    <row r="306" spans="2:16" s="483" customFormat="1" ht="13.4" customHeight="1" x14ac:dyDescent="0.55000000000000004">
      <c r="B306" s="731"/>
      <c r="C306" s="732"/>
      <c r="D306" s="733"/>
      <c r="E306" s="515" t="s">
        <v>662</v>
      </c>
      <c r="F306" s="516">
        <v>97820987</v>
      </c>
      <c r="G306" s="517">
        <v>103666623</v>
      </c>
      <c r="H306" s="517">
        <v>105519102</v>
      </c>
      <c r="I306" s="517">
        <v>115989547</v>
      </c>
      <c r="J306" s="517">
        <v>122890914</v>
      </c>
      <c r="K306" s="517">
        <v>137757243</v>
      </c>
      <c r="L306" s="517">
        <v>123654177</v>
      </c>
      <c r="M306" s="517">
        <v>119290443</v>
      </c>
      <c r="N306" s="517">
        <v>109496762</v>
      </c>
      <c r="O306" s="517">
        <v>115655757</v>
      </c>
      <c r="P306" s="517">
        <v>2159011579</v>
      </c>
    </row>
    <row r="307" spans="2:16" s="62" customFormat="1" ht="13.5" x14ac:dyDescent="0.55000000000000004"/>
    <row r="308" spans="2:16" s="483" customFormat="1" ht="13.5" x14ac:dyDescent="0.55000000000000004">
      <c r="B308" s="483" t="s">
        <v>893</v>
      </c>
      <c r="E308" s="495"/>
      <c r="F308" s="496"/>
      <c r="G308" s="496"/>
      <c r="H308" s="496"/>
      <c r="I308" s="497"/>
      <c r="J308" s="497"/>
      <c r="K308" s="497"/>
      <c r="L308" s="497"/>
      <c r="M308" s="497"/>
      <c r="N308" s="497"/>
      <c r="O308" s="497"/>
    </row>
    <row r="309" spans="2:16" s="483" customFormat="1" ht="13.5" x14ac:dyDescent="0.55000000000000004">
      <c r="B309" s="483" t="s">
        <v>659</v>
      </c>
      <c r="E309" s="495"/>
      <c r="F309" s="496"/>
      <c r="G309" s="496"/>
      <c r="H309" s="496"/>
      <c r="I309" s="497"/>
      <c r="J309" s="497"/>
      <c r="K309" s="497"/>
      <c r="L309" s="497"/>
      <c r="M309" s="497"/>
      <c r="N309" s="497"/>
      <c r="O309" s="497"/>
    </row>
    <row r="310" spans="2:16" s="483" customFormat="1" ht="13.5" x14ac:dyDescent="0.55000000000000004">
      <c r="B310" s="483" t="s">
        <v>919</v>
      </c>
      <c r="E310" s="495"/>
      <c r="F310" s="496"/>
      <c r="G310" s="496"/>
      <c r="H310" s="496"/>
      <c r="I310" s="497"/>
      <c r="J310" s="497"/>
      <c r="K310" s="497"/>
      <c r="L310" s="497"/>
      <c r="M310" s="497"/>
      <c r="N310" s="497"/>
      <c r="O310" s="497"/>
    </row>
  </sheetData>
  <mergeCells count="393">
    <mergeCell ref="B24:D24"/>
    <mergeCell ref="B38:C40"/>
    <mergeCell ref="B41:C43"/>
    <mergeCell ref="B37:D37"/>
    <mergeCell ref="B25:D25"/>
    <mergeCell ref="B26:D26"/>
    <mergeCell ref="B27:D27"/>
    <mergeCell ref="B28:D28"/>
    <mergeCell ref="B29:D29"/>
    <mergeCell ref="B30:D30"/>
    <mergeCell ref="B32:D32"/>
    <mergeCell ref="B31:D31"/>
    <mergeCell ref="B11:C11"/>
    <mergeCell ref="C14:C15"/>
    <mergeCell ref="C16:C17"/>
    <mergeCell ref="B18:C19"/>
    <mergeCell ref="B5:C5"/>
    <mergeCell ref="B6:C6"/>
    <mergeCell ref="B7:C7"/>
    <mergeCell ref="B8:C9"/>
    <mergeCell ref="B10:C10"/>
    <mergeCell ref="B12:C12"/>
    <mergeCell ref="B13:C13"/>
    <mergeCell ref="B51:C51"/>
    <mergeCell ref="B52:C52"/>
    <mergeCell ref="B53:C53"/>
    <mergeCell ref="B54:C54"/>
    <mergeCell ref="B55:C55"/>
    <mergeCell ref="B63:B64"/>
    <mergeCell ref="C63:C64"/>
    <mergeCell ref="D63:D64"/>
    <mergeCell ref="B44:C46"/>
    <mergeCell ref="C65:C66"/>
    <mergeCell ref="D65:D66"/>
    <mergeCell ref="C67:C68"/>
    <mergeCell ref="D67:D68"/>
    <mergeCell ref="C69:C70"/>
    <mergeCell ref="D69:D70"/>
    <mergeCell ref="C71:C72"/>
    <mergeCell ref="D71:D72"/>
    <mergeCell ref="C73:C74"/>
    <mergeCell ref="D73:D74"/>
    <mergeCell ref="C75:C76"/>
    <mergeCell ref="D75:D76"/>
    <mergeCell ref="C77:C78"/>
    <mergeCell ref="D77:D78"/>
    <mergeCell ref="C79:C80"/>
    <mergeCell ref="D79:D80"/>
    <mergeCell ref="C81:C82"/>
    <mergeCell ref="D81:D82"/>
    <mergeCell ref="C83:C84"/>
    <mergeCell ref="D83:D84"/>
    <mergeCell ref="C85:C86"/>
    <mergeCell ref="D85:D86"/>
    <mergeCell ref="C87:C88"/>
    <mergeCell ref="D87:D88"/>
    <mergeCell ref="C89:C90"/>
    <mergeCell ref="D89:D90"/>
    <mergeCell ref="C91:C92"/>
    <mergeCell ref="D91:D92"/>
    <mergeCell ref="C93:C94"/>
    <mergeCell ref="D93:D94"/>
    <mergeCell ref="C95:C96"/>
    <mergeCell ref="D95:D96"/>
    <mergeCell ref="C97:C98"/>
    <mergeCell ref="D97:D98"/>
    <mergeCell ref="C99:C100"/>
    <mergeCell ref="D99:D100"/>
    <mergeCell ref="C101:C102"/>
    <mergeCell ref="D101:D102"/>
    <mergeCell ref="C103:C104"/>
    <mergeCell ref="D103:D104"/>
    <mergeCell ref="C105:C106"/>
    <mergeCell ref="D105:D106"/>
    <mergeCell ref="C107:C108"/>
    <mergeCell ref="D107:D108"/>
    <mergeCell ref="C109:C110"/>
    <mergeCell ref="D109:D110"/>
    <mergeCell ref="C111:C112"/>
    <mergeCell ref="D111:D112"/>
    <mergeCell ref="C113:C114"/>
    <mergeCell ref="D113:D114"/>
    <mergeCell ref="C115:C116"/>
    <mergeCell ref="D115:D116"/>
    <mergeCell ref="C117:C118"/>
    <mergeCell ref="D117:D118"/>
    <mergeCell ref="C125:C126"/>
    <mergeCell ref="D125:D126"/>
    <mergeCell ref="C127:C128"/>
    <mergeCell ref="D127:D128"/>
    <mergeCell ref="C119:C120"/>
    <mergeCell ref="D119:D120"/>
    <mergeCell ref="C121:C122"/>
    <mergeCell ref="D121:D122"/>
    <mergeCell ref="C123:C124"/>
    <mergeCell ref="D123:D124"/>
    <mergeCell ref="C129:C130"/>
    <mergeCell ref="D129:D130"/>
    <mergeCell ref="C131:C132"/>
    <mergeCell ref="D131:D132"/>
    <mergeCell ref="C133:C134"/>
    <mergeCell ref="D133:D134"/>
    <mergeCell ref="C135:C136"/>
    <mergeCell ref="D135:D136"/>
    <mergeCell ref="C137:C138"/>
    <mergeCell ref="D137:D138"/>
    <mergeCell ref="C139:C140"/>
    <mergeCell ref="D139:D140"/>
    <mergeCell ref="C141:C142"/>
    <mergeCell ref="D141:D142"/>
    <mergeCell ref="C143:C144"/>
    <mergeCell ref="D143:D144"/>
    <mergeCell ref="C145:C146"/>
    <mergeCell ref="D145:D146"/>
    <mergeCell ref="C147:C148"/>
    <mergeCell ref="D147:D148"/>
    <mergeCell ref="C149:C150"/>
    <mergeCell ref="D149:D150"/>
    <mergeCell ref="C151:C152"/>
    <mergeCell ref="D151:D152"/>
    <mergeCell ref="C153:C154"/>
    <mergeCell ref="D153:D154"/>
    <mergeCell ref="C155:C156"/>
    <mergeCell ref="D155:D156"/>
    <mergeCell ref="C157:C158"/>
    <mergeCell ref="D157:D158"/>
    <mergeCell ref="C159:C160"/>
    <mergeCell ref="D159:D160"/>
    <mergeCell ref="C161:C162"/>
    <mergeCell ref="D161:D162"/>
    <mergeCell ref="C163:C164"/>
    <mergeCell ref="D163:D164"/>
    <mergeCell ref="C165:C166"/>
    <mergeCell ref="D165:D166"/>
    <mergeCell ref="C167:C168"/>
    <mergeCell ref="D167:D168"/>
    <mergeCell ref="C169:C170"/>
    <mergeCell ref="D169:D170"/>
    <mergeCell ref="C171:C172"/>
    <mergeCell ref="D171:D172"/>
    <mergeCell ref="C173:C174"/>
    <mergeCell ref="D173:D174"/>
    <mergeCell ref="C175:C176"/>
    <mergeCell ref="D175:D176"/>
    <mergeCell ref="C177:C178"/>
    <mergeCell ref="D177:D178"/>
    <mergeCell ref="C179:C180"/>
    <mergeCell ref="D179:D180"/>
    <mergeCell ref="C181:C182"/>
    <mergeCell ref="D181:D182"/>
    <mergeCell ref="C183:C184"/>
    <mergeCell ref="D183:D184"/>
    <mergeCell ref="B185:B186"/>
    <mergeCell ref="C185:C186"/>
    <mergeCell ref="D185:D186"/>
    <mergeCell ref="B187:B188"/>
    <mergeCell ref="C187:C188"/>
    <mergeCell ref="D187:D188"/>
    <mergeCell ref="B189:B190"/>
    <mergeCell ref="C189:C190"/>
    <mergeCell ref="D189:D190"/>
    <mergeCell ref="B191:B192"/>
    <mergeCell ref="C191:C192"/>
    <mergeCell ref="D191:D192"/>
    <mergeCell ref="B193:B194"/>
    <mergeCell ref="C193:C194"/>
    <mergeCell ref="D193:D194"/>
    <mergeCell ref="B195:B196"/>
    <mergeCell ref="C195:C196"/>
    <mergeCell ref="D195:D196"/>
    <mergeCell ref="B197:B198"/>
    <mergeCell ref="C197:C198"/>
    <mergeCell ref="D197:D198"/>
    <mergeCell ref="B199:B200"/>
    <mergeCell ref="C199:C200"/>
    <mergeCell ref="D199:D200"/>
    <mergeCell ref="B201:B202"/>
    <mergeCell ref="C201:C202"/>
    <mergeCell ref="D201:D202"/>
    <mergeCell ref="B203:B204"/>
    <mergeCell ref="C203:C204"/>
    <mergeCell ref="D203:D204"/>
    <mergeCell ref="B205:B206"/>
    <mergeCell ref="C205:C206"/>
    <mergeCell ref="D205:D206"/>
    <mergeCell ref="B207:B208"/>
    <mergeCell ref="C207:C208"/>
    <mergeCell ref="D207:D208"/>
    <mergeCell ref="B209:B210"/>
    <mergeCell ref="C209:C210"/>
    <mergeCell ref="D209:D210"/>
    <mergeCell ref="B211:B212"/>
    <mergeCell ref="C211:C212"/>
    <mergeCell ref="D211:D212"/>
    <mergeCell ref="B213:B214"/>
    <mergeCell ref="C213:C214"/>
    <mergeCell ref="D213:D214"/>
    <mergeCell ref="B215:B216"/>
    <mergeCell ref="C215:C216"/>
    <mergeCell ref="D215:D216"/>
    <mergeCell ref="B217:B218"/>
    <mergeCell ref="C217:C218"/>
    <mergeCell ref="D217:D218"/>
    <mergeCell ref="B219:B220"/>
    <mergeCell ref="C219:C220"/>
    <mergeCell ref="D219:D220"/>
    <mergeCell ref="B221:B222"/>
    <mergeCell ref="C221:C222"/>
    <mergeCell ref="D221:D222"/>
    <mergeCell ref="B223:B224"/>
    <mergeCell ref="C223:C224"/>
    <mergeCell ref="D223:D224"/>
    <mergeCell ref="B225:B226"/>
    <mergeCell ref="C225:C226"/>
    <mergeCell ref="D225:D226"/>
    <mergeCell ref="B227:B228"/>
    <mergeCell ref="C227:C228"/>
    <mergeCell ref="D227:D228"/>
    <mergeCell ref="B229:B230"/>
    <mergeCell ref="C229:C230"/>
    <mergeCell ref="D229:D230"/>
    <mergeCell ref="B231:B232"/>
    <mergeCell ref="C231:C232"/>
    <mergeCell ref="D231:D232"/>
    <mergeCell ref="B233:B234"/>
    <mergeCell ref="C233:C234"/>
    <mergeCell ref="D233:D234"/>
    <mergeCell ref="B235:B236"/>
    <mergeCell ref="C235:C236"/>
    <mergeCell ref="D235:D236"/>
    <mergeCell ref="B237:B238"/>
    <mergeCell ref="C237:C238"/>
    <mergeCell ref="D237:D238"/>
    <mergeCell ref="B239:B240"/>
    <mergeCell ref="C239:C240"/>
    <mergeCell ref="D239:D240"/>
    <mergeCell ref="B241:B242"/>
    <mergeCell ref="C241:C242"/>
    <mergeCell ref="D241:D242"/>
    <mergeCell ref="B243:B244"/>
    <mergeCell ref="C243:C244"/>
    <mergeCell ref="D243:D244"/>
    <mergeCell ref="B245:B246"/>
    <mergeCell ref="C245:C246"/>
    <mergeCell ref="D245:D246"/>
    <mergeCell ref="B247:B248"/>
    <mergeCell ref="C247:C248"/>
    <mergeCell ref="D247:D248"/>
    <mergeCell ref="B249:B250"/>
    <mergeCell ref="C249:C250"/>
    <mergeCell ref="D249:D250"/>
    <mergeCell ref="B251:B252"/>
    <mergeCell ref="C251:C252"/>
    <mergeCell ref="D251:D252"/>
    <mergeCell ref="B253:B254"/>
    <mergeCell ref="C253:C254"/>
    <mergeCell ref="D253:D254"/>
    <mergeCell ref="B255:B256"/>
    <mergeCell ref="C255:C256"/>
    <mergeCell ref="D255:D256"/>
    <mergeCell ref="B257:B258"/>
    <mergeCell ref="C257:C258"/>
    <mergeCell ref="D257:D258"/>
    <mergeCell ref="B259:B260"/>
    <mergeCell ref="C259:C260"/>
    <mergeCell ref="D259:D260"/>
    <mergeCell ref="B261:B262"/>
    <mergeCell ref="C261:C262"/>
    <mergeCell ref="D261:D262"/>
    <mergeCell ref="B263:B264"/>
    <mergeCell ref="C263:C264"/>
    <mergeCell ref="D263:D264"/>
    <mergeCell ref="B265:B266"/>
    <mergeCell ref="C265:C266"/>
    <mergeCell ref="D265:D266"/>
    <mergeCell ref="B267:B268"/>
    <mergeCell ref="C267:C268"/>
    <mergeCell ref="D267:D268"/>
    <mergeCell ref="B269:B270"/>
    <mergeCell ref="C269:C270"/>
    <mergeCell ref="D269:D270"/>
    <mergeCell ref="B271:B272"/>
    <mergeCell ref="C271:C272"/>
    <mergeCell ref="D271:D272"/>
    <mergeCell ref="B273:B274"/>
    <mergeCell ref="C273:C274"/>
    <mergeCell ref="D273:D274"/>
    <mergeCell ref="B275:B276"/>
    <mergeCell ref="C275:C276"/>
    <mergeCell ref="D275:D276"/>
    <mergeCell ref="B277:B278"/>
    <mergeCell ref="C277:C278"/>
    <mergeCell ref="D277:D278"/>
    <mergeCell ref="B279:B280"/>
    <mergeCell ref="C279:C280"/>
    <mergeCell ref="D279:D280"/>
    <mergeCell ref="B281:B282"/>
    <mergeCell ref="C281:C282"/>
    <mergeCell ref="D281:D282"/>
    <mergeCell ref="B283:B284"/>
    <mergeCell ref="C283:C284"/>
    <mergeCell ref="D283:D284"/>
    <mergeCell ref="B285:B286"/>
    <mergeCell ref="C285:C286"/>
    <mergeCell ref="D285:D286"/>
    <mergeCell ref="B287:B288"/>
    <mergeCell ref="C287:C288"/>
    <mergeCell ref="D287:D288"/>
    <mergeCell ref="B289:B290"/>
    <mergeCell ref="C289:C290"/>
    <mergeCell ref="D289:D290"/>
    <mergeCell ref="B291:B292"/>
    <mergeCell ref="C291:C292"/>
    <mergeCell ref="D291:D292"/>
    <mergeCell ref="B293:B294"/>
    <mergeCell ref="C293:C294"/>
    <mergeCell ref="D293:D294"/>
    <mergeCell ref="B295:B296"/>
    <mergeCell ref="C295:C296"/>
    <mergeCell ref="D295:D296"/>
    <mergeCell ref="B303:B304"/>
    <mergeCell ref="C303:C304"/>
    <mergeCell ref="D303:D304"/>
    <mergeCell ref="B305:D306"/>
    <mergeCell ref="B297:B298"/>
    <mergeCell ref="C297:C298"/>
    <mergeCell ref="D297:D298"/>
    <mergeCell ref="B299:B300"/>
    <mergeCell ref="C299:C300"/>
    <mergeCell ref="D299:D300"/>
    <mergeCell ref="B301:B302"/>
    <mergeCell ref="C301:C302"/>
    <mergeCell ref="D301:D302"/>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73:B174"/>
    <mergeCell ref="B175:B176"/>
    <mergeCell ref="B177:B178"/>
    <mergeCell ref="B179:B180"/>
    <mergeCell ref="B181:B182"/>
    <mergeCell ref="B183:B184"/>
    <mergeCell ref="B155:B156"/>
    <mergeCell ref="B157:B158"/>
    <mergeCell ref="B159:B160"/>
    <mergeCell ref="B161:B162"/>
    <mergeCell ref="B163:B164"/>
    <mergeCell ref="B165:B166"/>
    <mergeCell ref="B167:B168"/>
    <mergeCell ref="B169:B170"/>
    <mergeCell ref="B171:B172"/>
  </mergeCells>
  <phoneticPr fontId="23"/>
  <pageMargins left="0.70866141732283472" right="0.70866141732283472" top="0.74803149606299213" bottom="0.74803149606299213" header="0.31496062992125984" footer="0.31496062992125984"/>
  <pageSetup paperSize="9" scale="52" orientation="portrait" r:id="rId1"/>
  <rowBreaks count="1" manualBreakCount="1">
    <brk id="56"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32"/>
  <sheetViews>
    <sheetView showGridLines="0" topLeftCell="B1" zoomScaleNormal="100" workbookViewId="0">
      <selection activeCell="F133" sqref="F133"/>
    </sheetView>
  </sheetViews>
  <sheetFormatPr defaultColWidth="9" defaultRowHeight="15" x14ac:dyDescent="0.55000000000000004"/>
  <cols>
    <col min="1" max="1" width="9.08203125" style="12" customWidth="1"/>
    <col min="2" max="12" width="12.58203125" style="12" customWidth="1"/>
    <col min="13" max="13" width="12.58203125" style="111" customWidth="1"/>
    <col min="14" max="16384" width="9" style="12"/>
  </cols>
  <sheetData>
    <row r="1" spans="1:13" s="10" customFormat="1" ht="25.5" customHeight="1" x14ac:dyDescent="0.55000000000000004">
      <c r="A1" s="10" t="s">
        <v>576</v>
      </c>
      <c r="M1" s="111"/>
    </row>
    <row r="2" spans="1:13" s="10" customFormat="1" ht="25.5" customHeight="1" x14ac:dyDescent="0.55000000000000004">
      <c r="A2" s="3" t="s">
        <v>498</v>
      </c>
      <c r="B2" s="3"/>
      <c r="M2" s="111"/>
    </row>
    <row r="3" spans="1:13" s="8" customFormat="1" ht="20.25" customHeight="1" x14ac:dyDescent="0.55000000000000004">
      <c r="A3" s="2" t="s">
        <v>499</v>
      </c>
      <c r="B3" s="2"/>
      <c r="M3" s="111"/>
    </row>
    <row r="4" spans="1:13" ht="24" customHeight="1" x14ac:dyDescent="0.3">
      <c r="B4" s="2" t="s">
        <v>504</v>
      </c>
      <c r="M4" s="67" t="s">
        <v>500</v>
      </c>
    </row>
    <row r="5" spans="1:13" s="62" customFormat="1" ht="18.75" customHeight="1" x14ac:dyDescent="0.55000000000000004">
      <c r="B5" s="658"/>
      <c r="C5" s="659"/>
      <c r="D5" s="63" t="s">
        <v>100</v>
      </c>
      <c r="E5" s="63" t="s">
        <v>101</v>
      </c>
      <c r="F5" s="63" t="s">
        <v>102</v>
      </c>
      <c r="G5" s="63" t="s">
        <v>103</v>
      </c>
      <c r="H5" s="63" t="s">
        <v>104</v>
      </c>
      <c r="I5" s="63" t="s">
        <v>600</v>
      </c>
      <c r="J5" s="64" t="s">
        <v>644</v>
      </c>
      <c r="K5" s="64" t="s">
        <v>666</v>
      </c>
      <c r="L5" s="64" t="s">
        <v>771</v>
      </c>
      <c r="M5" s="64" t="s">
        <v>901</v>
      </c>
    </row>
    <row r="6" spans="1:13" s="62" customFormat="1" ht="18.75" customHeight="1" x14ac:dyDescent="0.55000000000000004">
      <c r="B6" s="134"/>
      <c r="C6" s="135" t="s">
        <v>125</v>
      </c>
      <c r="D6" s="137">
        <v>1007010</v>
      </c>
      <c r="E6" s="136">
        <v>984861</v>
      </c>
      <c r="F6" s="137">
        <v>990917</v>
      </c>
      <c r="G6" s="136">
        <v>922827</v>
      </c>
      <c r="H6" s="137">
        <v>744979</v>
      </c>
      <c r="I6" s="136">
        <v>876602</v>
      </c>
      <c r="J6" s="116">
        <v>1123342</v>
      </c>
      <c r="K6" s="116">
        <v>1484638</v>
      </c>
      <c r="L6" s="116">
        <v>1642161</v>
      </c>
      <c r="M6" s="116">
        <v>1581856</v>
      </c>
    </row>
    <row r="7" spans="1:13" s="62" customFormat="1" ht="18.75" customHeight="1" x14ac:dyDescent="0.55000000000000004">
      <c r="B7" s="138"/>
      <c r="C7" s="104" t="s">
        <v>126</v>
      </c>
      <c r="D7" s="89">
        <v>232492</v>
      </c>
      <c r="E7" s="139">
        <v>299231</v>
      </c>
      <c r="F7" s="89">
        <v>329119</v>
      </c>
      <c r="G7" s="140">
        <v>306387</v>
      </c>
      <c r="H7" s="89">
        <v>296435</v>
      </c>
      <c r="I7" s="139">
        <v>255897</v>
      </c>
      <c r="J7" s="121">
        <v>279297</v>
      </c>
      <c r="K7" s="121">
        <v>314015</v>
      </c>
      <c r="L7" s="121">
        <v>484498</v>
      </c>
      <c r="M7" s="121">
        <v>422956</v>
      </c>
    </row>
    <row r="8" spans="1:13" s="62" customFormat="1" ht="18.75" customHeight="1" x14ac:dyDescent="0.55000000000000004">
      <c r="B8" s="141"/>
      <c r="C8" s="142" t="s">
        <v>449</v>
      </c>
      <c r="D8" s="65">
        <v>1239502</v>
      </c>
      <c r="E8" s="65">
        <v>1284092</v>
      </c>
      <c r="F8" s="143">
        <v>1320036</v>
      </c>
      <c r="G8" s="65">
        <v>1229214</v>
      </c>
      <c r="H8" s="87">
        <v>1041414</v>
      </c>
      <c r="I8" s="65">
        <v>1132499</v>
      </c>
      <c r="J8" s="66">
        <v>1402639</v>
      </c>
      <c r="K8" s="66">
        <v>1798653</v>
      </c>
      <c r="L8" s="66">
        <v>2126659</v>
      </c>
      <c r="M8" s="66">
        <v>2004812</v>
      </c>
    </row>
    <row r="9" spans="1:13" s="62" customFormat="1" ht="18.75" customHeight="1" x14ac:dyDescent="0.55000000000000004">
      <c r="B9" s="603" t="s">
        <v>529</v>
      </c>
      <c r="C9" s="603"/>
      <c r="D9" s="65">
        <v>5076074</v>
      </c>
      <c r="E9" s="65">
        <v>5207485</v>
      </c>
      <c r="F9" s="65">
        <v>5266939</v>
      </c>
      <c r="G9" s="65">
        <v>5041741</v>
      </c>
      <c r="H9" s="65">
        <v>4656396</v>
      </c>
      <c r="I9" s="65">
        <v>4219930</v>
      </c>
      <c r="J9" s="66">
        <v>4389457</v>
      </c>
      <c r="K9" s="66">
        <v>4537425</v>
      </c>
      <c r="L9" s="66">
        <v>4575313</v>
      </c>
      <c r="M9" s="66">
        <v>4535038</v>
      </c>
    </row>
    <row r="10" spans="1:13" s="62" customFormat="1" ht="18.75" customHeight="1" x14ac:dyDescent="0.55000000000000004">
      <c r="B10" s="603" t="s">
        <v>450</v>
      </c>
      <c r="C10" s="603"/>
      <c r="D10" s="145">
        <v>0.24399999999999999</v>
      </c>
      <c r="E10" s="145">
        <v>0.247</v>
      </c>
      <c r="F10" s="145">
        <v>0.251</v>
      </c>
      <c r="G10" s="145">
        <v>0.24399999999999999</v>
      </c>
      <c r="H10" s="145">
        <v>0.224</v>
      </c>
      <c r="I10" s="145">
        <v>0.26800000000000002</v>
      </c>
      <c r="J10" s="131">
        <v>0.32</v>
      </c>
      <c r="K10" s="131">
        <v>0.39600000000000002</v>
      </c>
      <c r="L10" s="131">
        <v>0.46481169703580938</v>
      </c>
      <c r="M10" s="131">
        <v>0.44207170921169792</v>
      </c>
    </row>
    <row r="11" spans="1:13" x14ac:dyDescent="0.55000000000000004">
      <c r="K11" s="111"/>
      <c r="L11" s="111"/>
    </row>
    <row r="12" spans="1:13" x14ac:dyDescent="0.55000000000000004">
      <c r="K12" s="111"/>
      <c r="L12" s="111"/>
    </row>
    <row r="13" spans="1:13" ht="24" customHeight="1" x14ac:dyDescent="0.3">
      <c r="B13" s="8" t="s">
        <v>502</v>
      </c>
      <c r="K13" s="67"/>
      <c r="L13" s="67"/>
      <c r="M13" s="67" t="s">
        <v>501</v>
      </c>
    </row>
    <row r="14" spans="1:13" s="62" customFormat="1" ht="18.75" customHeight="1" x14ac:dyDescent="0.55000000000000004">
      <c r="B14" s="658"/>
      <c r="C14" s="659"/>
      <c r="D14" s="63" t="s">
        <v>100</v>
      </c>
      <c r="E14" s="63" t="s">
        <v>101</v>
      </c>
      <c r="F14" s="63" t="s">
        <v>102</v>
      </c>
      <c r="G14" s="63" t="s">
        <v>103</v>
      </c>
      <c r="H14" s="63" t="s">
        <v>104</v>
      </c>
      <c r="I14" s="63" t="s">
        <v>600</v>
      </c>
      <c r="J14" s="64" t="s">
        <v>644</v>
      </c>
      <c r="K14" s="64" t="s">
        <v>666</v>
      </c>
      <c r="L14" s="64" t="s">
        <v>771</v>
      </c>
      <c r="M14" s="64" t="s">
        <v>901</v>
      </c>
    </row>
    <row r="15" spans="1:13" s="62" customFormat="1" ht="18.75" customHeight="1" x14ac:dyDescent="0.55000000000000004">
      <c r="B15" s="134"/>
      <c r="C15" s="135" t="s">
        <v>125</v>
      </c>
      <c r="D15" s="137">
        <v>12075</v>
      </c>
      <c r="E15" s="136">
        <v>20975</v>
      </c>
      <c r="F15" s="137">
        <v>27381</v>
      </c>
      <c r="G15" s="136">
        <v>42708</v>
      </c>
      <c r="H15" s="137">
        <v>53784</v>
      </c>
      <c r="I15" s="136">
        <v>57819</v>
      </c>
      <c r="J15" s="116">
        <v>70603</v>
      </c>
      <c r="K15" s="116">
        <v>85841</v>
      </c>
      <c r="L15" s="116">
        <v>109013</v>
      </c>
      <c r="M15" s="116">
        <v>141187</v>
      </c>
    </row>
    <row r="16" spans="1:13" s="62" customFormat="1" ht="18.75" customHeight="1" x14ac:dyDescent="0.55000000000000004">
      <c r="B16" s="138"/>
      <c r="C16" s="104" t="s">
        <v>126</v>
      </c>
      <c r="D16" s="89">
        <v>260</v>
      </c>
      <c r="E16" s="139">
        <v>460</v>
      </c>
      <c r="F16" s="89">
        <v>1062</v>
      </c>
      <c r="G16" s="140">
        <v>2025</v>
      </c>
      <c r="H16" s="89">
        <v>2029</v>
      </c>
      <c r="I16" s="139">
        <v>2696</v>
      </c>
      <c r="J16" s="121">
        <v>4014</v>
      </c>
      <c r="K16" s="121">
        <v>6419</v>
      </c>
      <c r="L16" s="121">
        <v>8794</v>
      </c>
      <c r="M16" s="121">
        <v>13041</v>
      </c>
    </row>
    <row r="17" spans="2:13" s="62" customFormat="1" ht="18.75" customHeight="1" x14ac:dyDescent="0.55000000000000004">
      <c r="B17" s="141"/>
      <c r="C17" s="142" t="s">
        <v>449</v>
      </c>
      <c r="D17" s="65">
        <v>12335</v>
      </c>
      <c r="E17" s="65">
        <v>21435</v>
      </c>
      <c r="F17" s="143">
        <v>28443</v>
      </c>
      <c r="G17" s="65">
        <v>44733</v>
      </c>
      <c r="H17" s="87">
        <v>55813</v>
      </c>
      <c r="I17" s="65">
        <v>60515</v>
      </c>
      <c r="J17" s="66">
        <v>74617</v>
      </c>
      <c r="K17" s="66">
        <v>92260</v>
      </c>
      <c r="L17" s="66">
        <v>117807</v>
      </c>
      <c r="M17" s="66">
        <v>154228</v>
      </c>
    </row>
    <row r="18" spans="2:13" s="62" customFormat="1" ht="18.75" customHeight="1" x14ac:dyDescent="0.55000000000000004">
      <c r="B18" s="603" t="s">
        <v>533</v>
      </c>
      <c r="C18" s="603"/>
      <c r="D18" s="65">
        <v>3096790</v>
      </c>
      <c r="E18" s="65">
        <v>3304942</v>
      </c>
      <c r="F18" s="65">
        <v>3378995</v>
      </c>
      <c r="G18" s="65">
        <v>3362852</v>
      </c>
      <c r="H18" s="65">
        <v>3146948</v>
      </c>
      <c r="I18" s="65">
        <v>3042462</v>
      </c>
      <c r="J18" s="66">
        <v>2739421</v>
      </c>
      <c r="K18" s="66">
        <v>2726066</v>
      </c>
      <c r="L18" s="66">
        <v>2560666</v>
      </c>
      <c r="M18" s="66">
        <v>2477487</v>
      </c>
    </row>
    <row r="19" spans="2:13" s="62" customFormat="1" ht="18.75" customHeight="1" x14ac:dyDescent="0.55000000000000004">
      <c r="B19" s="603" t="s">
        <v>450</v>
      </c>
      <c r="C19" s="603"/>
      <c r="D19" s="147">
        <v>4.0000000000000001E-3</v>
      </c>
      <c r="E19" s="147">
        <v>6.4999999999999997E-3</v>
      </c>
      <c r="F19" s="147">
        <v>8.3999999999999995E-3</v>
      </c>
      <c r="G19" s="147">
        <v>1.3299999999999999E-2</v>
      </c>
      <c r="H19" s="147">
        <v>1.77E-2</v>
      </c>
      <c r="I19" s="147">
        <v>1.9900000000000001E-2</v>
      </c>
      <c r="J19" s="132">
        <v>2.7199999999999998E-2</v>
      </c>
      <c r="K19" s="132">
        <v>3.3799999999999997E-2</v>
      </c>
      <c r="L19" s="132">
        <v>4.6006390524964989E-2</v>
      </c>
      <c r="M19" s="132">
        <v>6.2251789817666048E-2</v>
      </c>
    </row>
    <row r="20" spans="2:13" x14ac:dyDescent="0.55000000000000004">
      <c r="B20" s="5"/>
      <c r="K20" s="111"/>
      <c r="L20" s="111"/>
    </row>
    <row r="21" spans="2:13" x14ac:dyDescent="0.55000000000000004">
      <c r="K21" s="111"/>
      <c r="L21" s="111"/>
    </row>
    <row r="22" spans="2:13" ht="24" customHeight="1" x14ac:dyDescent="0.3">
      <c r="B22" s="2" t="s">
        <v>503</v>
      </c>
      <c r="K22" s="67"/>
      <c r="L22" s="67"/>
      <c r="M22" s="67" t="s">
        <v>500</v>
      </c>
    </row>
    <row r="23" spans="2:13" s="62" customFormat="1" ht="18.75" customHeight="1" x14ac:dyDescent="0.55000000000000004">
      <c r="B23" s="658"/>
      <c r="C23" s="659"/>
      <c r="D23" s="63" t="s">
        <v>100</v>
      </c>
      <c r="E23" s="63" t="s">
        <v>101</v>
      </c>
      <c r="F23" s="63" t="s">
        <v>102</v>
      </c>
      <c r="G23" s="63" t="s">
        <v>103</v>
      </c>
      <c r="H23" s="63" t="s">
        <v>104</v>
      </c>
      <c r="I23" s="63" t="s">
        <v>600</v>
      </c>
      <c r="J23" s="64" t="s">
        <v>644</v>
      </c>
      <c r="K23" s="64" t="s">
        <v>666</v>
      </c>
      <c r="L23" s="64" t="s">
        <v>771</v>
      </c>
      <c r="M23" s="64" t="s">
        <v>901</v>
      </c>
    </row>
    <row r="24" spans="2:13" s="62" customFormat="1" ht="18.75" customHeight="1" x14ac:dyDescent="0.55000000000000004">
      <c r="B24" s="134"/>
      <c r="C24" s="135" t="s">
        <v>125</v>
      </c>
      <c r="D24" s="137">
        <v>88643</v>
      </c>
      <c r="E24" s="136">
        <v>109208</v>
      </c>
      <c r="F24" s="137">
        <v>125721</v>
      </c>
      <c r="G24" s="136">
        <v>153538</v>
      </c>
      <c r="H24" s="137">
        <v>137796</v>
      </c>
      <c r="I24" s="136">
        <v>183506</v>
      </c>
      <c r="J24" s="116">
        <v>222551</v>
      </c>
      <c r="K24" s="116">
        <v>319951</v>
      </c>
      <c r="L24" s="116">
        <v>344780</v>
      </c>
      <c r="M24" s="116">
        <v>361160</v>
      </c>
    </row>
    <row r="25" spans="2:13" s="62" customFormat="1" ht="18.75" customHeight="1" x14ac:dyDescent="0.55000000000000004">
      <c r="B25" s="138"/>
      <c r="C25" s="104" t="s">
        <v>126</v>
      </c>
      <c r="D25" s="89">
        <v>6521</v>
      </c>
      <c r="E25" s="139">
        <v>9724</v>
      </c>
      <c r="F25" s="89">
        <v>27903</v>
      </c>
      <c r="G25" s="140">
        <v>3547</v>
      </c>
      <c r="H25" s="89">
        <v>1467</v>
      </c>
      <c r="I25" s="139">
        <v>1441</v>
      </c>
      <c r="J25" s="121">
        <v>1577</v>
      </c>
      <c r="K25" s="121">
        <v>2231</v>
      </c>
      <c r="L25" s="121">
        <v>4403</v>
      </c>
      <c r="M25" s="121">
        <v>11133</v>
      </c>
    </row>
    <row r="26" spans="2:13" s="62" customFormat="1" ht="18.75" customHeight="1" x14ac:dyDescent="0.55000000000000004">
      <c r="B26" s="141"/>
      <c r="C26" s="142" t="s">
        <v>890</v>
      </c>
      <c r="D26" s="65">
        <v>95164</v>
      </c>
      <c r="E26" s="65">
        <v>118932</v>
      </c>
      <c r="F26" s="143">
        <v>153624</v>
      </c>
      <c r="G26" s="65">
        <v>157085</v>
      </c>
      <c r="H26" s="87">
        <v>139263</v>
      </c>
      <c r="I26" s="65">
        <v>184947</v>
      </c>
      <c r="J26" s="66">
        <v>224128</v>
      </c>
      <c r="K26" s="66">
        <v>322182</v>
      </c>
      <c r="L26" s="66">
        <v>349183</v>
      </c>
      <c r="M26" s="66">
        <v>372293</v>
      </c>
    </row>
    <row r="27" spans="2:13" s="62" customFormat="1" ht="18.75" customHeight="1" x14ac:dyDescent="0.55000000000000004">
      <c r="B27" s="603" t="s">
        <v>534</v>
      </c>
      <c r="C27" s="603"/>
      <c r="D27" s="65">
        <v>1342526</v>
      </c>
      <c r="E27" s="65">
        <v>1440066</v>
      </c>
      <c r="F27" s="65">
        <v>1504897</v>
      </c>
      <c r="G27" s="65">
        <v>1535846</v>
      </c>
      <c r="H27" s="65">
        <v>1178504</v>
      </c>
      <c r="I27" s="65">
        <v>1344238</v>
      </c>
      <c r="J27" s="66">
        <v>1290416</v>
      </c>
      <c r="K27" s="66">
        <v>1571116</v>
      </c>
      <c r="L27" s="66">
        <v>1630160</v>
      </c>
      <c r="M27" s="66">
        <v>1672413</v>
      </c>
    </row>
    <row r="28" spans="2:13" s="62" customFormat="1" ht="18.75" customHeight="1" x14ac:dyDescent="0.55000000000000004">
      <c r="B28" s="603" t="s">
        <v>450</v>
      </c>
      <c r="C28" s="603"/>
      <c r="D28" s="145">
        <v>7.0999999999999994E-2</v>
      </c>
      <c r="E28" s="145">
        <v>8.3000000000000004E-2</v>
      </c>
      <c r="F28" s="145">
        <v>0.10199999999999999</v>
      </c>
      <c r="G28" s="145">
        <v>0.10199999999999999</v>
      </c>
      <c r="H28" s="145">
        <v>0.11799999999999999</v>
      </c>
      <c r="I28" s="145">
        <v>0.13800000000000001</v>
      </c>
      <c r="J28" s="131">
        <v>0.17399999999999999</v>
      </c>
      <c r="K28" s="131">
        <v>0.20499999999999999</v>
      </c>
      <c r="L28" s="131">
        <v>0.21420167345536634</v>
      </c>
      <c r="M28" s="131">
        <v>0.2226082911338288</v>
      </c>
    </row>
    <row r="29" spans="2:13" s="62" customFormat="1" ht="13.5" x14ac:dyDescent="0.55000000000000004">
      <c r="B29" s="20" t="s">
        <v>915</v>
      </c>
      <c r="K29" s="111"/>
      <c r="L29" s="111"/>
      <c r="M29" s="111"/>
    </row>
    <row r="30" spans="2:13" s="62" customFormat="1" ht="13.5" x14ac:dyDescent="0.55000000000000004">
      <c r="B30" s="146" t="s">
        <v>916</v>
      </c>
      <c r="K30" s="111"/>
      <c r="L30" s="111"/>
      <c r="M30" s="111"/>
    </row>
    <row r="31" spans="2:13" s="62" customFormat="1" ht="13.5" x14ac:dyDescent="0.55000000000000004">
      <c r="B31" s="20" t="s">
        <v>451</v>
      </c>
      <c r="K31" s="111"/>
      <c r="L31" s="111"/>
      <c r="M31" s="111"/>
    </row>
    <row r="32" spans="2:13" s="62" customFormat="1" ht="13.5" x14ac:dyDescent="0.55000000000000004">
      <c r="B32" s="20" t="s">
        <v>452</v>
      </c>
      <c r="K32" s="111"/>
      <c r="L32" s="111"/>
      <c r="M32" s="111"/>
    </row>
    <row r="33" spans="1:13" s="62" customFormat="1" ht="13.5" x14ac:dyDescent="0.55000000000000004">
      <c r="B33" s="20"/>
      <c r="K33" s="111"/>
      <c r="L33" s="111"/>
      <c r="M33" s="111"/>
    </row>
    <row r="34" spans="1:13" x14ac:dyDescent="0.55000000000000004">
      <c r="B34" s="4"/>
      <c r="K34" s="111"/>
      <c r="L34" s="111"/>
    </row>
    <row r="35" spans="1:13" ht="16" x14ac:dyDescent="0.55000000000000004">
      <c r="B35" s="2"/>
      <c r="K35" s="111"/>
      <c r="L35" s="111"/>
    </row>
    <row r="36" spans="1:13" ht="24" customHeight="1" x14ac:dyDescent="0.55000000000000004">
      <c r="A36" s="2" t="s">
        <v>505</v>
      </c>
      <c r="K36" s="111"/>
      <c r="L36" s="111"/>
    </row>
    <row r="37" spans="1:13" ht="24" customHeight="1" x14ac:dyDescent="0.3">
      <c r="B37" s="2" t="s">
        <v>504</v>
      </c>
      <c r="K37" s="67"/>
      <c r="L37" s="67"/>
      <c r="M37" s="67" t="s">
        <v>500</v>
      </c>
    </row>
    <row r="38" spans="1:13" s="62" customFormat="1" ht="18.75" customHeight="1" x14ac:dyDescent="0.55000000000000004">
      <c r="B38" s="658"/>
      <c r="C38" s="659"/>
      <c r="D38" s="63" t="s">
        <v>100</v>
      </c>
      <c r="E38" s="63" t="s">
        <v>101</v>
      </c>
      <c r="F38" s="63" t="s">
        <v>102</v>
      </c>
      <c r="G38" s="63" t="s">
        <v>103</v>
      </c>
      <c r="H38" s="63" t="s">
        <v>104</v>
      </c>
      <c r="I38" s="63" t="s">
        <v>600</v>
      </c>
      <c r="J38" s="64" t="s">
        <v>644</v>
      </c>
      <c r="K38" s="64" t="s">
        <v>666</v>
      </c>
      <c r="L38" s="64" t="s">
        <v>771</v>
      </c>
      <c r="M38" s="64" t="s">
        <v>901</v>
      </c>
    </row>
    <row r="39" spans="1:13" s="62" customFormat="1" ht="18.75" customHeight="1" x14ac:dyDescent="0.55000000000000004">
      <c r="B39" s="134"/>
      <c r="C39" s="135" t="s">
        <v>125</v>
      </c>
      <c r="D39" s="137">
        <v>13761</v>
      </c>
      <c r="E39" s="136">
        <v>23333</v>
      </c>
      <c r="F39" s="137">
        <v>22810</v>
      </c>
      <c r="G39" s="136">
        <v>19346</v>
      </c>
      <c r="H39" s="137">
        <v>14555</v>
      </c>
      <c r="I39" s="136">
        <v>24209</v>
      </c>
      <c r="J39" s="116">
        <v>28829</v>
      </c>
      <c r="K39" s="116">
        <v>38304</v>
      </c>
      <c r="L39" s="116">
        <v>31529</v>
      </c>
      <c r="M39" s="116">
        <v>51891</v>
      </c>
    </row>
    <row r="40" spans="1:13" s="62" customFormat="1" ht="18.75" customHeight="1" x14ac:dyDescent="0.55000000000000004">
      <c r="B40" s="138"/>
      <c r="C40" s="104" t="s">
        <v>126</v>
      </c>
      <c r="D40" s="89">
        <v>394</v>
      </c>
      <c r="E40" s="139">
        <v>456</v>
      </c>
      <c r="F40" s="89">
        <v>340</v>
      </c>
      <c r="G40" s="140">
        <v>799</v>
      </c>
      <c r="H40" s="89">
        <v>1456</v>
      </c>
      <c r="I40" s="139">
        <v>1575</v>
      </c>
      <c r="J40" s="121">
        <v>42954</v>
      </c>
      <c r="K40" s="121">
        <v>41863</v>
      </c>
      <c r="L40" s="121">
        <v>33125</v>
      </c>
      <c r="M40" s="121">
        <v>26110</v>
      </c>
    </row>
    <row r="41" spans="1:13" s="62" customFormat="1" ht="18.75" customHeight="1" x14ac:dyDescent="0.55000000000000004">
      <c r="B41" s="141"/>
      <c r="C41" s="142" t="s">
        <v>453</v>
      </c>
      <c r="D41" s="65">
        <v>14155</v>
      </c>
      <c r="E41" s="65">
        <v>23789</v>
      </c>
      <c r="F41" s="143">
        <v>23150</v>
      </c>
      <c r="G41" s="65">
        <v>20145</v>
      </c>
      <c r="H41" s="87">
        <v>16011</v>
      </c>
      <c r="I41" s="65">
        <v>25784</v>
      </c>
      <c r="J41" s="66">
        <v>71783</v>
      </c>
      <c r="K41" s="66">
        <v>80167</v>
      </c>
      <c r="L41" s="66">
        <v>64654</v>
      </c>
      <c r="M41" s="66">
        <v>78001</v>
      </c>
    </row>
    <row r="42" spans="1:13" s="62" customFormat="1" ht="18.75" customHeight="1" x14ac:dyDescent="0.55000000000000004">
      <c r="B42" s="603" t="s">
        <v>529</v>
      </c>
      <c r="C42" s="603"/>
      <c r="D42" s="65">
        <v>5076074</v>
      </c>
      <c r="E42" s="65">
        <v>5207485</v>
      </c>
      <c r="F42" s="65">
        <v>5266939</v>
      </c>
      <c r="G42" s="65">
        <v>5041741</v>
      </c>
      <c r="H42" s="65">
        <v>4656396</v>
      </c>
      <c r="I42" s="65">
        <v>4219930</v>
      </c>
      <c r="J42" s="66">
        <v>4389457</v>
      </c>
      <c r="K42" s="66">
        <v>4537425</v>
      </c>
      <c r="L42" s="66">
        <v>4575313</v>
      </c>
      <c r="M42" s="66">
        <v>4535038</v>
      </c>
    </row>
    <row r="43" spans="1:13" s="62" customFormat="1" ht="18.75" customHeight="1" x14ac:dyDescent="0.55000000000000004">
      <c r="B43" s="603" t="s">
        <v>454</v>
      </c>
      <c r="C43" s="603"/>
      <c r="D43" s="144">
        <v>2.7899999999999999E-3</v>
      </c>
      <c r="E43" s="144">
        <v>4.5700000000000003E-3</v>
      </c>
      <c r="F43" s="144">
        <v>4.4000000000000003E-3</v>
      </c>
      <c r="G43" s="144">
        <v>4.0000000000000001E-3</v>
      </c>
      <c r="H43" s="144">
        <v>3.4399999999999999E-3</v>
      </c>
      <c r="I43" s="144">
        <v>6.11E-3</v>
      </c>
      <c r="J43" s="125">
        <v>1.635E-2</v>
      </c>
      <c r="K43" s="125">
        <v>1.7670000000000002E-2</v>
      </c>
      <c r="L43" s="125">
        <v>1.4131055077543329E-2</v>
      </c>
      <c r="M43" s="125">
        <v>1.7199635372404817E-2</v>
      </c>
    </row>
    <row r="44" spans="1:13" ht="16" x14ac:dyDescent="0.55000000000000004">
      <c r="B44" s="1"/>
      <c r="K44" s="111"/>
      <c r="L44" s="111"/>
    </row>
    <row r="45" spans="1:13" x14ac:dyDescent="0.55000000000000004">
      <c r="K45" s="111"/>
      <c r="L45" s="111"/>
    </row>
    <row r="46" spans="1:13" ht="24" customHeight="1" x14ac:dyDescent="0.3">
      <c r="B46" s="2" t="s">
        <v>502</v>
      </c>
      <c r="K46" s="67"/>
      <c r="L46" s="67"/>
      <c r="M46" s="67" t="s">
        <v>328</v>
      </c>
    </row>
    <row r="47" spans="1:13" s="62" customFormat="1" ht="18.75" customHeight="1" x14ac:dyDescent="0.55000000000000004">
      <c r="B47" s="658"/>
      <c r="C47" s="659"/>
      <c r="D47" s="63" t="s">
        <v>100</v>
      </c>
      <c r="E47" s="63" t="s">
        <v>101</v>
      </c>
      <c r="F47" s="63" t="s">
        <v>102</v>
      </c>
      <c r="G47" s="63" t="s">
        <v>103</v>
      </c>
      <c r="H47" s="63" t="s">
        <v>104</v>
      </c>
      <c r="I47" s="63" t="s">
        <v>600</v>
      </c>
      <c r="J47" s="64" t="s">
        <v>644</v>
      </c>
      <c r="K47" s="64" t="s">
        <v>666</v>
      </c>
      <c r="L47" s="64" t="s">
        <v>771</v>
      </c>
      <c r="M47" s="64" t="s">
        <v>901</v>
      </c>
    </row>
    <row r="48" spans="1:13" s="62" customFormat="1" ht="18.75" customHeight="1" x14ac:dyDescent="0.55000000000000004">
      <c r="B48" s="134"/>
      <c r="C48" s="135" t="s">
        <v>125</v>
      </c>
      <c r="D48" s="137">
        <v>85</v>
      </c>
      <c r="E48" s="136">
        <v>135</v>
      </c>
      <c r="F48" s="137">
        <v>210</v>
      </c>
      <c r="G48" s="136">
        <v>358</v>
      </c>
      <c r="H48" s="137">
        <v>429</v>
      </c>
      <c r="I48" s="136">
        <v>635</v>
      </c>
      <c r="J48" s="116">
        <v>859</v>
      </c>
      <c r="K48" s="116">
        <v>3012</v>
      </c>
      <c r="L48" s="116">
        <v>3886</v>
      </c>
      <c r="M48" s="116">
        <v>4431</v>
      </c>
    </row>
    <row r="49" spans="1:13" s="62" customFormat="1" ht="18.75" customHeight="1" x14ac:dyDescent="0.55000000000000004">
      <c r="B49" s="138"/>
      <c r="C49" s="104" t="s">
        <v>126</v>
      </c>
      <c r="D49" s="89">
        <v>12</v>
      </c>
      <c r="E49" s="139">
        <v>11</v>
      </c>
      <c r="F49" s="89">
        <v>41</v>
      </c>
      <c r="G49" s="140">
        <v>47</v>
      </c>
      <c r="H49" s="89">
        <v>39</v>
      </c>
      <c r="I49" s="139">
        <v>41</v>
      </c>
      <c r="J49" s="121">
        <v>76</v>
      </c>
      <c r="K49" s="121">
        <v>161</v>
      </c>
      <c r="L49" s="121">
        <v>732</v>
      </c>
      <c r="M49" s="121">
        <v>915</v>
      </c>
    </row>
    <row r="50" spans="1:13" s="62" customFormat="1" ht="18.75" customHeight="1" x14ac:dyDescent="0.55000000000000004">
      <c r="B50" s="141"/>
      <c r="C50" s="142" t="s">
        <v>453</v>
      </c>
      <c r="D50" s="65">
        <v>97</v>
      </c>
      <c r="E50" s="65">
        <v>146</v>
      </c>
      <c r="F50" s="143">
        <v>251</v>
      </c>
      <c r="G50" s="65">
        <v>405</v>
      </c>
      <c r="H50" s="87">
        <v>468</v>
      </c>
      <c r="I50" s="65">
        <v>676</v>
      </c>
      <c r="J50" s="66">
        <v>935</v>
      </c>
      <c r="K50" s="66">
        <v>3173</v>
      </c>
      <c r="L50" s="66">
        <v>4618</v>
      </c>
      <c r="M50" s="66">
        <v>5346</v>
      </c>
    </row>
    <row r="51" spans="1:13" s="62" customFormat="1" ht="18.75" customHeight="1" x14ac:dyDescent="0.55000000000000004">
      <c r="B51" s="603" t="s">
        <v>533</v>
      </c>
      <c r="C51" s="603"/>
      <c r="D51" s="65">
        <v>3096790</v>
      </c>
      <c r="E51" s="65">
        <v>3304942</v>
      </c>
      <c r="F51" s="65">
        <v>3378995</v>
      </c>
      <c r="G51" s="65">
        <v>3362852</v>
      </c>
      <c r="H51" s="65">
        <v>3146948</v>
      </c>
      <c r="I51" s="65">
        <v>3042462</v>
      </c>
      <c r="J51" s="66">
        <v>2739421</v>
      </c>
      <c r="K51" s="66">
        <v>2726066</v>
      </c>
      <c r="L51" s="66">
        <v>2560666</v>
      </c>
      <c r="M51" s="66">
        <v>2477487</v>
      </c>
    </row>
    <row r="52" spans="1:13" s="62" customFormat="1" ht="18.75" customHeight="1" x14ac:dyDescent="0.55000000000000004">
      <c r="B52" s="603" t="s">
        <v>454</v>
      </c>
      <c r="C52" s="603"/>
      <c r="D52" s="144">
        <v>3.0000000000000001E-5</v>
      </c>
      <c r="E52" s="144">
        <v>4.0000000000000003E-5</v>
      </c>
      <c r="F52" s="144">
        <v>6.9999999999999994E-5</v>
      </c>
      <c r="G52" s="144">
        <v>1.2E-4</v>
      </c>
      <c r="H52" s="144">
        <v>1.4999999999999999E-4</v>
      </c>
      <c r="I52" s="144">
        <v>2.2000000000000001E-4</v>
      </c>
      <c r="J52" s="125">
        <v>3.4000000000000002E-4</v>
      </c>
      <c r="K52" s="125">
        <v>1.16E-3</v>
      </c>
      <c r="L52" s="125">
        <v>1.803437074573568E-3</v>
      </c>
      <c r="M52" s="125">
        <v>2.1578317060795878E-3</v>
      </c>
    </row>
    <row r="53" spans="1:13" x14ac:dyDescent="0.55000000000000004">
      <c r="A53" s="14"/>
      <c r="B53" s="14"/>
      <c r="C53" s="14"/>
      <c r="D53" s="14"/>
      <c r="E53" s="14"/>
      <c r="F53" s="14"/>
      <c r="G53" s="14"/>
      <c r="H53" s="14"/>
      <c r="I53" s="14"/>
      <c r="J53" s="14"/>
      <c r="K53" s="133"/>
      <c r="L53" s="133"/>
      <c r="M53" s="133"/>
    </row>
    <row r="54" spans="1:13" x14ac:dyDescent="0.55000000000000004">
      <c r="K54" s="111"/>
      <c r="L54" s="111"/>
    </row>
    <row r="55" spans="1:13" ht="24" customHeight="1" x14ac:dyDescent="0.3">
      <c r="B55" s="2" t="s">
        <v>503</v>
      </c>
      <c r="K55" s="67"/>
      <c r="L55" s="67"/>
      <c r="M55" s="67" t="s">
        <v>500</v>
      </c>
    </row>
    <row r="56" spans="1:13" s="111" customFormat="1" ht="18.75" customHeight="1" x14ac:dyDescent="0.55000000000000004">
      <c r="B56" s="753"/>
      <c r="C56" s="754"/>
      <c r="D56" s="64" t="s">
        <v>100</v>
      </c>
      <c r="E56" s="64" t="s">
        <v>101</v>
      </c>
      <c r="F56" s="64" t="s">
        <v>102</v>
      </c>
      <c r="G56" s="64" t="s">
        <v>103</v>
      </c>
      <c r="H56" s="64" t="s">
        <v>104</v>
      </c>
      <c r="I56" s="64" t="s">
        <v>600</v>
      </c>
      <c r="J56" s="64" t="s">
        <v>644</v>
      </c>
      <c r="K56" s="64" t="s">
        <v>666</v>
      </c>
      <c r="L56" s="64" t="s">
        <v>771</v>
      </c>
      <c r="M56" s="64" t="s">
        <v>901</v>
      </c>
    </row>
    <row r="57" spans="1:13" s="111" customFormat="1" ht="18.75" customHeight="1" x14ac:dyDescent="0.55000000000000004">
      <c r="B57" s="112"/>
      <c r="C57" s="113" t="s">
        <v>125</v>
      </c>
      <c r="D57" s="115">
        <v>1541</v>
      </c>
      <c r="E57" s="114">
        <v>3518</v>
      </c>
      <c r="F57" s="115">
        <v>6507</v>
      </c>
      <c r="G57" s="114">
        <v>8309</v>
      </c>
      <c r="H57" s="115">
        <v>7326</v>
      </c>
      <c r="I57" s="114">
        <v>8302</v>
      </c>
      <c r="J57" s="116">
        <v>9093</v>
      </c>
      <c r="K57" s="116">
        <v>7869</v>
      </c>
      <c r="L57" s="116">
        <v>5603</v>
      </c>
      <c r="M57" s="116">
        <v>5776</v>
      </c>
    </row>
    <row r="58" spans="1:13" s="111" customFormat="1" ht="18.75" customHeight="1" x14ac:dyDescent="0.55000000000000004">
      <c r="B58" s="117"/>
      <c r="C58" s="118" t="s">
        <v>126</v>
      </c>
      <c r="D58" s="120">
        <v>25</v>
      </c>
      <c r="E58" s="119">
        <v>40</v>
      </c>
      <c r="F58" s="120">
        <v>145</v>
      </c>
      <c r="G58" s="121">
        <v>165</v>
      </c>
      <c r="H58" s="120">
        <v>114</v>
      </c>
      <c r="I58" s="119">
        <v>139</v>
      </c>
      <c r="J58" s="121">
        <v>96</v>
      </c>
      <c r="K58" s="121">
        <v>123</v>
      </c>
      <c r="L58" s="121">
        <v>162</v>
      </c>
      <c r="M58" s="121">
        <v>273</v>
      </c>
    </row>
    <row r="59" spans="1:13" s="111" customFormat="1" ht="18.75" customHeight="1" x14ac:dyDescent="0.55000000000000004">
      <c r="B59" s="122"/>
      <c r="C59" s="123" t="s">
        <v>453</v>
      </c>
      <c r="D59" s="66">
        <v>1566</v>
      </c>
      <c r="E59" s="66">
        <v>3558</v>
      </c>
      <c r="F59" s="124">
        <v>6652</v>
      </c>
      <c r="G59" s="66">
        <v>8474</v>
      </c>
      <c r="H59" s="106">
        <v>7440</v>
      </c>
      <c r="I59" s="66">
        <v>8441</v>
      </c>
      <c r="J59" s="66">
        <v>9189</v>
      </c>
      <c r="K59" s="66">
        <v>7992</v>
      </c>
      <c r="L59" s="66">
        <v>5765</v>
      </c>
      <c r="M59" s="66">
        <v>6049</v>
      </c>
    </row>
    <row r="60" spans="1:13" s="111" customFormat="1" ht="18.75" customHeight="1" x14ac:dyDescent="0.55000000000000004">
      <c r="B60" s="752" t="s">
        <v>534</v>
      </c>
      <c r="C60" s="752"/>
      <c r="D60" s="66">
        <v>1342526</v>
      </c>
      <c r="E60" s="66">
        <v>1440066</v>
      </c>
      <c r="F60" s="66">
        <v>1504897</v>
      </c>
      <c r="G60" s="66">
        <v>1535846</v>
      </c>
      <c r="H60" s="66">
        <v>1178504</v>
      </c>
      <c r="I60" s="66">
        <v>1344238</v>
      </c>
      <c r="J60" s="66">
        <v>1290416</v>
      </c>
      <c r="K60" s="66">
        <v>1571116</v>
      </c>
      <c r="L60" s="66">
        <v>1630160</v>
      </c>
      <c r="M60" s="66">
        <v>1672413</v>
      </c>
    </row>
    <row r="61" spans="1:13" s="111" customFormat="1" ht="18.75" customHeight="1" x14ac:dyDescent="0.55000000000000004">
      <c r="B61" s="752" t="s">
        <v>454</v>
      </c>
      <c r="C61" s="752"/>
      <c r="D61" s="125">
        <v>1.17E-3</v>
      </c>
      <c r="E61" s="125">
        <v>2.47E-3</v>
      </c>
      <c r="F61" s="125">
        <v>4.4200000000000003E-3</v>
      </c>
      <c r="G61" s="125">
        <v>5.5199999999999997E-3</v>
      </c>
      <c r="H61" s="125">
        <v>6.3099999999999996E-3</v>
      </c>
      <c r="I61" s="125">
        <v>6.28E-3</v>
      </c>
      <c r="J61" s="125">
        <v>7.1199999999999996E-3</v>
      </c>
      <c r="K61" s="125">
        <v>5.0899999999999999E-3</v>
      </c>
      <c r="L61" s="125">
        <v>3.5364626785100847E-3</v>
      </c>
      <c r="M61" s="125">
        <v>3.6169295502964877E-3</v>
      </c>
    </row>
    <row r="62" spans="1:13" s="111" customFormat="1" ht="13.5" x14ac:dyDescent="0.55000000000000004">
      <c r="B62" s="111" t="s">
        <v>915</v>
      </c>
    </row>
    <row r="63" spans="1:13" s="111" customFormat="1" ht="13.5" x14ac:dyDescent="0.55000000000000004">
      <c r="B63" s="126" t="s">
        <v>914</v>
      </c>
    </row>
    <row r="64" spans="1:13" s="111" customFormat="1" ht="13.5" x14ac:dyDescent="0.55000000000000004">
      <c r="B64" s="111" t="s">
        <v>451</v>
      </c>
    </row>
    <row r="65" spans="1:12" s="111" customFormat="1" ht="13.5" x14ac:dyDescent="0.55000000000000004">
      <c r="B65" s="111" t="s">
        <v>452</v>
      </c>
    </row>
    <row r="68" spans="1:12" ht="24" customHeight="1" x14ac:dyDescent="0.55000000000000004">
      <c r="A68" s="2" t="s">
        <v>455</v>
      </c>
      <c r="B68" s="2"/>
    </row>
    <row r="69" spans="1:12" ht="24" customHeight="1" x14ac:dyDescent="0.3">
      <c r="B69" s="2" t="s">
        <v>456</v>
      </c>
      <c r="C69" s="2"/>
      <c r="D69" s="15"/>
      <c r="L69" s="83" t="s">
        <v>563</v>
      </c>
    </row>
    <row r="70" spans="1:12" s="62" customFormat="1" ht="18.75" customHeight="1" x14ac:dyDescent="0.55000000000000004">
      <c r="B70" s="603" t="s">
        <v>457</v>
      </c>
      <c r="C70" s="609" t="s">
        <v>100</v>
      </c>
      <c r="D70" s="610"/>
      <c r="E70" s="609" t="s">
        <v>101</v>
      </c>
      <c r="F70" s="610"/>
      <c r="G70" s="609" t="s">
        <v>102</v>
      </c>
      <c r="H70" s="610"/>
      <c r="I70" s="609" t="s">
        <v>103</v>
      </c>
      <c r="J70" s="610"/>
      <c r="K70" s="603" t="s">
        <v>513</v>
      </c>
      <c r="L70" s="603"/>
    </row>
    <row r="71" spans="1:12" s="62" customFormat="1" ht="18.75" customHeight="1" x14ac:dyDescent="0.55000000000000004">
      <c r="B71" s="603"/>
      <c r="C71" s="84" t="s">
        <v>458</v>
      </c>
      <c r="D71" s="85" t="s">
        <v>459</v>
      </c>
      <c r="E71" s="84" t="s">
        <v>458</v>
      </c>
      <c r="F71" s="85" t="s">
        <v>459</v>
      </c>
      <c r="G71" s="84" t="s">
        <v>458</v>
      </c>
      <c r="H71" s="85" t="s">
        <v>459</v>
      </c>
      <c r="I71" s="84" t="s">
        <v>458</v>
      </c>
      <c r="J71" s="85" t="s">
        <v>459</v>
      </c>
      <c r="K71" s="84" t="s">
        <v>458</v>
      </c>
      <c r="L71" s="85" t="s">
        <v>459</v>
      </c>
    </row>
    <row r="72" spans="1:12" s="62" customFormat="1" ht="18.75" customHeight="1" x14ac:dyDescent="0.55000000000000004">
      <c r="B72" s="63">
        <v>1</v>
      </c>
      <c r="C72" s="86" t="s">
        <v>462</v>
      </c>
      <c r="D72" s="87">
        <v>147</v>
      </c>
      <c r="E72" s="88" t="s">
        <v>462</v>
      </c>
      <c r="F72" s="90">
        <v>135</v>
      </c>
      <c r="G72" s="86" t="s">
        <v>462</v>
      </c>
      <c r="H72" s="87">
        <v>138</v>
      </c>
      <c r="I72" s="88" t="s">
        <v>462</v>
      </c>
      <c r="J72" s="155">
        <v>170</v>
      </c>
      <c r="K72" s="86" t="s">
        <v>462</v>
      </c>
      <c r="L72" s="87">
        <v>131</v>
      </c>
    </row>
    <row r="73" spans="1:12" s="62" customFormat="1" ht="18.75" customHeight="1" x14ac:dyDescent="0.55000000000000004">
      <c r="B73" s="63">
        <v>2</v>
      </c>
      <c r="C73" s="92" t="s">
        <v>463</v>
      </c>
      <c r="D73" s="93">
        <v>128</v>
      </c>
      <c r="E73" s="92" t="s">
        <v>463</v>
      </c>
      <c r="F73" s="94">
        <v>129</v>
      </c>
      <c r="G73" s="91" t="s">
        <v>463</v>
      </c>
      <c r="H73" s="482">
        <v>116</v>
      </c>
      <c r="I73" s="92" t="s">
        <v>460</v>
      </c>
      <c r="J73" s="93">
        <v>126</v>
      </c>
      <c r="K73" s="92" t="s">
        <v>460</v>
      </c>
      <c r="L73" s="93">
        <v>129</v>
      </c>
    </row>
    <row r="74" spans="1:12" s="62" customFormat="1" ht="18.75" customHeight="1" x14ac:dyDescent="0.55000000000000004">
      <c r="B74" s="63">
        <v>3</v>
      </c>
      <c r="C74" s="86" t="s">
        <v>461</v>
      </c>
      <c r="D74" s="87">
        <v>118</v>
      </c>
      <c r="E74" s="95" t="s">
        <v>461</v>
      </c>
      <c r="F74" s="90">
        <v>101</v>
      </c>
      <c r="G74" s="86" t="s">
        <v>460</v>
      </c>
      <c r="H74" s="87">
        <v>99</v>
      </c>
      <c r="I74" s="95" t="s">
        <v>463</v>
      </c>
      <c r="J74" s="155">
        <v>114</v>
      </c>
      <c r="K74" s="86" t="s">
        <v>463</v>
      </c>
      <c r="L74" s="87">
        <v>85</v>
      </c>
    </row>
    <row r="75" spans="1:12" s="62" customFormat="1" ht="18.75" customHeight="1" x14ac:dyDescent="0.55000000000000004">
      <c r="B75" s="63">
        <v>4</v>
      </c>
      <c r="C75" s="92" t="s">
        <v>464</v>
      </c>
      <c r="D75" s="93">
        <v>80</v>
      </c>
      <c r="E75" s="92" t="s">
        <v>464</v>
      </c>
      <c r="F75" s="94">
        <v>91</v>
      </c>
      <c r="G75" s="96" t="s">
        <v>464</v>
      </c>
      <c r="H75" s="97">
        <v>92</v>
      </c>
      <c r="I75" s="92" t="s">
        <v>464</v>
      </c>
      <c r="J75" s="93">
        <v>77</v>
      </c>
      <c r="K75" s="92" t="s">
        <v>464</v>
      </c>
      <c r="L75" s="93">
        <v>65</v>
      </c>
    </row>
    <row r="76" spans="1:12" s="62" customFormat="1" ht="18.75" customHeight="1" x14ac:dyDescent="0.55000000000000004">
      <c r="B76" s="63">
        <v>5</v>
      </c>
      <c r="C76" s="86" t="s">
        <v>465</v>
      </c>
      <c r="D76" s="87">
        <v>64</v>
      </c>
      <c r="E76" s="95" t="s">
        <v>460</v>
      </c>
      <c r="F76" s="90">
        <v>82</v>
      </c>
      <c r="G76" s="98" t="s">
        <v>466</v>
      </c>
      <c r="H76" s="99">
        <v>81</v>
      </c>
      <c r="I76" s="95" t="s">
        <v>465</v>
      </c>
      <c r="J76" s="155">
        <v>75</v>
      </c>
      <c r="K76" s="86" t="s">
        <v>465</v>
      </c>
      <c r="L76" s="87">
        <v>64</v>
      </c>
    </row>
    <row r="77" spans="1:12" s="62" customFormat="1" ht="18.75" customHeight="1" x14ac:dyDescent="0.55000000000000004">
      <c r="B77" s="63">
        <v>6</v>
      </c>
      <c r="C77" s="92" t="s">
        <v>467</v>
      </c>
      <c r="D77" s="93">
        <v>60</v>
      </c>
      <c r="E77" s="92" t="s">
        <v>467</v>
      </c>
      <c r="F77" s="94">
        <v>79</v>
      </c>
      <c r="G77" s="91" t="s">
        <v>465</v>
      </c>
      <c r="H77" s="482">
        <v>80</v>
      </c>
      <c r="I77" s="92" t="s">
        <v>461</v>
      </c>
      <c r="J77" s="93">
        <v>67</v>
      </c>
      <c r="K77" s="92" t="s">
        <v>469</v>
      </c>
      <c r="L77" s="93">
        <v>51</v>
      </c>
    </row>
    <row r="78" spans="1:12" s="62" customFormat="1" ht="18.75" customHeight="1" x14ac:dyDescent="0.55000000000000004">
      <c r="B78" s="63">
        <v>7</v>
      </c>
      <c r="C78" s="86" t="s">
        <v>460</v>
      </c>
      <c r="D78" s="87">
        <v>52</v>
      </c>
      <c r="E78" s="95" t="s">
        <v>466</v>
      </c>
      <c r="F78" s="90">
        <v>77</v>
      </c>
      <c r="G78" s="86" t="s">
        <v>469</v>
      </c>
      <c r="H78" s="87">
        <v>67</v>
      </c>
      <c r="I78" s="95" t="s">
        <v>469</v>
      </c>
      <c r="J78" s="155">
        <v>56</v>
      </c>
      <c r="K78" s="86" t="s">
        <v>470</v>
      </c>
      <c r="L78" s="87">
        <v>49</v>
      </c>
    </row>
    <row r="79" spans="1:12" s="62" customFormat="1" ht="18.75" customHeight="1" x14ac:dyDescent="0.55000000000000004">
      <c r="B79" s="63">
        <v>8</v>
      </c>
      <c r="C79" s="92" t="s">
        <v>466</v>
      </c>
      <c r="D79" s="93">
        <v>51</v>
      </c>
      <c r="E79" s="92" t="s">
        <v>465</v>
      </c>
      <c r="F79" s="94">
        <v>71</v>
      </c>
      <c r="G79" s="96" t="s">
        <v>470</v>
      </c>
      <c r="H79" s="97">
        <v>59</v>
      </c>
      <c r="I79" s="92" t="s">
        <v>470</v>
      </c>
      <c r="J79" s="93">
        <v>54</v>
      </c>
      <c r="K79" s="92" t="s">
        <v>466</v>
      </c>
      <c r="L79" s="93">
        <v>44</v>
      </c>
    </row>
    <row r="80" spans="1:12" s="62" customFormat="1" ht="18.75" customHeight="1" x14ac:dyDescent="0.55000000000000004">
      <c r="B80" s="63">
        <v>9</v>
      </c>
      <c r="C80" s="86" t="s">
        <v>472</v>
      </c>
      <c r="D80" s="87">
        <v>38</v>
      </c>
      <c r="E80" s="95" t="s">
        <v>470</v>
      </c>
      <c r="F80" s="90">
        <v>52</v>
      </c>
      <c r="G80" s="86" t="s">
        <v>468</v>
      </c>
      <c r="H80" s="87">
        <v>55</v>
      </c>
      <c r="I80" s="95" t="s">
        <v>466</v>
      </c>
      <c r="J80" s="155">
        <v>51</v>
      </c>
      <c r="K80" s="86" t="s">
        <v>472</v>
      </c>
      <c r="L80" s="87">
        <v>30</v>
      </c>
    </row>
    <row r="81" spans="2:13" s="62" customFormat="1" ht="18.75" customHeight="1" thickBot="1" x14ac:dyDescent="0.6">
      <c r="B81" s="100">
        <v>10</v>
      </c>
      <c r="C81" s="101" t="s">
        <v>470</v>
      </c>
      <c r="D81" s="102">
        <v>38</v>
      </c>
      <c r="E81" s="101" t="s">
        <v>468</v>
      </c>
      <c r="F81" s="103">
        <v>52</v>
      </c>
      <c r="G81" s="101" t="s">
        <v>461</v>
      </c>
      <c r="H81" s="102">
        <v>53</v>
      </c>
      <c r="I81" s="101" t="s">
        <v>472</v>
      </c>
      <c r="J81" s="102">
        <v>38</v>
      </c>
      <c r="K81" s="101" t="s">
        <v>473</v>
      </c>
      <c r="L81" s="102">
        <v>28</v>
      </c>
    </row>
    <row r="82" spans="2:13" s="62" customFormat="1" ht="18.75" customHeight="1" thickTop="1" x14ac:dyDescent="0.55000000000000004">
      <c r="B82" s="104"/>
      <c r="C82" s="98" t="s">
        <v>471</v>
      </c>
      <c r="D82" s="99">
        <v>1201</v>
      </c>
      <c r="E82" s="95" t="s">
        <v>471</v>
      </c>
      <c r="F82" s="90">
        <v>1307</v>
      </c>
      <c r="G82" s="98" t="s">
        <v>471</v>
      </c>
      <c r="H82" s="99">
        <v>1323</v>
      </c>
      <c r="I82" s="95" t="s">
        <v>471</v>
      </c>
      <c r="J82" s="155">
        <v>1287</v>
      </c>
      <c r="K82" s="98" t="s">
        <v>471</v>
      </c>
      <c r="L82" s="99">
        <v>1042</v>
      </c>
    </row>
    <row r="83" spans="2:13" s="62" customFormat="1" ht="18.75" customHeight="1" x14ac:dyDescent="0.55000000000000004">
      <c r="B83" s="63"/>
      <c r="C83" s="92" t="s">
        <v>368</v>
      </c>
      <c r="D83" s="93">
        <v>1343</v>
      </c>
      <c r="E83" s="92" t="s">
        <v>368</v>
      </c>
      <c r="F83" s="94">
        <v>1440</v>
      </c>
      <c r="G83" s="92" t="s">
        <v>368</v>
      </c>
      <c r="H83" s="93">
        <v>1505</v>
      </c>
      <c r="I83" s="92" t="s">
        <v>368</v>
      </c>
      <c r="J83" s="93">
        <v>1536</v>
      </c>
      <c r="K83" s="92" t="s">
        <v>368</v>
      </c>
      <c r="L83" s="93">
        <v>1179</v>
      </c>
    </row>
    <row r="84" spans="2:13" s="62" customFormat="1" ht="13.5" x14ac:dyDescent="0.55000000000000004">
      <c r="C84" s="338"/>
      <c r="D84" s="338"/>
      <c r="E84" s="338"/>
      <c r="F84" s="338"/>
      <c r="G84" s="338"/>
      <c r="H84" s="338"/>
      <c r="M84" s="111"/>
    </row>
    <row r="85" spans="2:13" s="62" customFormat="1" ht="18.75" customHeight="1" x14ac:dyDescent="0.55000000000000004">
      <c r="B85" s="603" t="s">
        <v>457</v>
      </c>
      <c r="C85" s="609" t="s">
        <v>588</v>
      </c>
      <c r="D85" s="610"/>
      <c r="E85" s="609" t="s">
        <v>644</v>
      </c>
      <c r="F85" s="610"/>
      <c r="G85" s="609" t="s">
        <v>666</v>
      </c>
      <c r="H85" s="610"/>
      <c r="I85" s="603" t="s">
        <v>770</v>
      </c>
      <c r="J85" s="603"/>
      <c r="K85" s="603" t="s">
        <v>901</v>
      </c>
      <c r="L85" s="603"/>
    </row>
    <row r="86" spans="2:13" s="62" customFormat="1" ht="18.75" customHeight="1" x14ac:dyDescent="0.55000000000000004">
      <c r="B86" s="603"/>
      <c r="C86" s="84" t="s">
        <v>458</v>
      </c>
      <c r="D86" s="85" t="s">
        <v>459</v>
      </c>
      <c r="E86" s="84" t="s">
        <v>601</v>
      </c>
      <c r="F86" s="85" t="s">
        <v>602</v>
      </c>
      <c r="G86" s="84" t="s">
        <v>657</v>
      </c>
      <c r="H86" s="85" t="s">
        <v>658</v>
      </c>
      <c r="I86" s="84" t="s">
        <v>657</v>
      </c>
      <c r="J86" s="85" t="s">
        <v>658</v>
      </c>
      <c r="K86" s="84" t="s">
        <v>657</v>
      </c>
      <c r="L86" s="85" t="s">
        <v>658</v>
      </c>
    </row>
    <row r="87" spans="2:13" s="62" customFormat="1" ht="18.75" customHeight="1" x14ac:dyDescent="0.55000000000000004">
      <c r="B87" s="63">
        <v>1</v>
      </c>
      <c r="C87" s="86" t="s">
        <v>460</v>
      </c>
      <c r="D87" s="87">
        <v>168</v>
      </c>
      <c r="E87" s="86" t="s">
        <v>460</v>
      </c>
      <c r="F87" s="106">
        <v>227</v>
      </c>
      <c r="G87" s="86" t="s">
        <v>462</v>
      </c>
      <c r="H87" s="106">
        <v>220</v>
      </c>
      <c r="I87" s="86" t="s">
        <v>462</v>
      </c>
      <c r="J87" s="106">
        <v>227.40899999999999</v>
      </c>
      <c r="K87" s="86" t="s">
        <v>462</v>
      </c>
      <c r="L87" s="106">
        <v>228.90600000000001</v>
      </c>
    </row>
    <row r="88" spans="2:13" s="62" customFormat="1" ht="18.75" customHeight="1" x14ac:dyDescent="0.55000000000000004">
      <c r="B88" s="63">
        <v>2</v>
      </c>
      <c r="C88" s="92" t="s">
        <v>462</v>
      </c>
      <c r="D88" s="93">
        <v>130</v>
      </c>
      <c r="E88" s="92" t="s">
        <v>462</v>
      </c>
      <c r="F88" s="107">
        <v>165</v>
      </c>
      <c r="G88" s="92" t="s">
        <v>460</v>
      </c>
      <c r="H88" s="107">
        <v>208</v>
      </c>
      <c r="I88" s="92" t="s">
        <v>460</v>
      </c>
      <c r="J88" s="107">
        <v>192.28899999999999</v>
      </c>
      <c r="K88" s="92" t="s">
        <v>460</v>
      </c>
      <c r="L88" s="107">
        <v>198.98500000000001</v>
      </c>
    </row>
    <row r="89" spans="2:13" s="62" customFormat="1" ht="18.75" customHeight="1" x14ac:dyDescent="0.55000000000000004">
      <c r="B89" s="63">
        <v>3</v>
      </c>
      <c r="C89" s="86" t="s">
        <v>463</v>
      </c>
      <c r="D89" s="87">
        <v>98</v>
      </c>
      <c r="E89" s="86" t="s">
        <v>463</v>
      </c>
      <c r="F89" s="106">
        <v>88</v>
      </c>
      <c r="G89" s="86" t="s">
        <v>463</v>
      </c>
      <c r="H89" s="106">
        <v>114</v>
      </c>
      <c r="I89" s="86" t="s">
        <v>469</v>
      </c>
      <c r="J89" s="106">
        <v>108.45399999999999</v>
      </c>
      <c r="K89" s="86" t="s">
        <v>470</v>
      </c>
      <c r="L89" s="106">
        <v>138.905</v>
      </c>
    </row>
    <row r="90" spans="2:13" s="62" customFormat="1" ht="18.75" customHeight="1" x14ac:dyDescent="0.55000000000000004">
      <c r="B90" s="63">
        <v>4</v>
      </c>
      <c r="C90" s="92" t="s">
        <v>464</v>
      </c>
      <c r="D90" s="93">
        <v>85</v>
      </c>
      <c r="E90" s="92" t="s">
        <v>470</v>
      </c>
      <c r="F90" s="107">
        <v>74</v>
      </c>
      <c r="G90" s="92" t="s">
        <v>469</v>
      </c>
      <c r="H90" s="107">
        <v>94</v>
      </c>
      <c r="I90" s="92" t="s">
        <v>470</v>
      </c>
      <c r="J90" s="107">
        <v>85.070999999999998</v>
      </c>
      <c r="K90" s="92" t="s">
        <v>464</v>
      </c>
      <c r="L90" s="107">
        <v>86.772000000000006</v>
      </c>
    </row>
    <row r="91" spans="2:13" s="62" customFormat="1" ht="18.75" customHeight="1" x14ac:dyDescent="0.55000000000000004">
      <c r="B91" s="63">
        <v>5</v>
      </c>
      <c r="C91" s="86" t="s">
        <v>465</v>
      </c>
      <c r="D91" s="87">
        <v>71</v>
      </c>
      <c r="E91" s="86" t="s">
        <v>465</v>
      </c>
      <c r="F91" s="106">
        <v>61</v>
      </c>
      <c r="G91" s="86" t="s">
        <v>470</v>
      </c>
      <c r="H91" s="106">
        <v>80</v>
      </c>
      <c r="I91" s="86" t="s">
        <v>463</v>
      </c>
      <c r="J91" s="106">
        <v>74.385000000000005</v>
      </c>
      <c r="K91" s="86" t="s">
        <v>465</v>
      </c>
      <c r="L91" s="106">
        <v>78.802000000000007</v>
      </c>
    </row>
    <row r="92" spans="2:13" s="62" customFormat="1" ht="18.75" customHeight="1" x14ac:dyDescent="0.55000000000000004">
      <c r="B92" s="63">
        <v>6</v>
      </c>
      <c r="C92" s="92" t="s">
        <v>469</v>
      </c>
      <c r="D92" s="93">
        <v>68</v>
      </c>
      <c r="E92" s="92" t="s">
        <v>464</v>
      </c>
      <c r="F92" s="107">
        <v>59</v>
      </c>
      <c r="G92" s="92" t="s">
        <v>464</v>
      </c>
      <c r="H92" s="107">
        <v>68</v>
      </c>
      <c r="I92" s="92" t="s">
        <v>464</v>
      </c>
      <c r="J92" s="107">
        <v>68.188000000000002</v>
      </c>
      <c r="K92" s="92" t="s">
        <v>468</v>
      </c>
      <c r="L92" s="107">
        <v>76.191000000000003</v>
      </c>
    </row>
    <row r="93" spans="2:13" s="62" customFormat="1" ht="18.75" customHeight="1" x14ac:dyDescent="0.55000000000000004">
      <c r="B93" s="63">
        <v>7</v>
      </c>
      <c r="C93" s="86" t="s">
        <v>470</v>
      </c>
      <c r="D93" s="87">
        <v>67</v>
      </c>
      <c r="E93" s="86" t="s">
        <v>469</v>
      </c>
      <c r="F93" s="106">
        <v>42</v>
      </c>
      <c r="G93" s="86" t="s">
        <v>465</v>
      </c>
      <c r="H93" s="106">
        <v>62</v>
      </c>
      <c r="I93" s="86" t="s">
        <v>465</v>
      </c>
      <c r="J93" s="106">
        <v>67.290000000000006</v>
      </c>
      <c r="K93" s="86" t="s">
        <v>463</v>
      </c>
      <c r="L93" s="106">
        <v>75.853999999999999</v>
      </c>
    </row>
    <row r="94" spans="2:13" s="62" customFormat="1" ht="18.75" customHeight="1" x14ac:dyDescent="0.55000000000000004">
      <c r="B94" s="63">
        <v>8</v>
      </c>
      <c r="C94" s="92" t="s">
        <v>466</v>
      </c>
      <c r="D94" s="93">
        <v>40</v>
      </c>
      <c r="E94" s="92" t="s">
        <v>473</v>
      </c>
      <c r="F94" s="107">
        <v>40</v>
      </c>
      <c r="G94" s="92" t="s">
        <v>466</v>
      </c>
      <c r="H94" s="107">
        <v>60</v>
      </c>
      <c r="I94" s="92" t="s">
        <v>466</v>
      </c>
      <c r="J94" s="107">
        <v>54.81</v>
      </c>
      <c r="K94" s="92" t="s">
        <v>466</v>
      </c>
      <c r="L94" s="107">
        <v>68.507000000000005</v>
      </c>
    </row>
    <row r="95" spans="2:13" s="62" customFormat="1" ht="18.75" customHeight="1" x14ac:dyDescent="0.55000000000000004">
      <c r="B95" s="63">
        <v>9</v>
      </c>
      <c r="C95" s="86" t="s">
        <v>472</v>
      </c>
      <c r="D95" s="87">
        <v>39</v>
      </c>
      <c r="E95" s="86" t="s">
        <v>466</v>
      </c>
      <c r="F95" s="106">
        <v>39</v>
      </c>
      <c r="G95" s="86" t="s">
        <v>473</v>
      </c>
      <c r="H95" s="106">
        <v>52</v>
      </c>
      <c r="I95" s="86" t="s">
        <v>473</v>
      </c>
      <c r="J95" s="106">
        <v>51.203000000000003</v>
      </c>
      <c r="K95" s="86" t="s">
        <v>469</v>
      </c>
      <c r="L95" s="106">
        <v>60.009</v>
      </c>
    </row>
    <row r="96" spans="2:13" s="62" customFormat="1" ht="18.75" customHeight="1" thickBot="1" x14ac:dyDescent="0.6">
      <c r="B96" s="100">
        <v>10</v>
      </c>
      <c r="C96" s="101" t="s">
        <v>467</v>
      </c>
      <c r="D96" s="102">
        <v>37</v>
      </c>
      <c r="E96" s="101" t="s">
        <v>656</v>
      </c>
      <c r="F96" s="108">
        <v>38</v>
      </c>
      <c r="G96" s="101" t="s">
        <v>656</v>
      </c>
      <c r="H96" s="108">
        <v>38</v>
      </c>
      <c r="I96" s="101" t="s">
        <v>472</v>
      </c>
      <c r="J96" s="108">
        <v>43.604999999999997</v>
      </c>
      <c r="K96" s="101" t="s">
        <v>473</v>
      </c>
      <c r="L96" s="108">
        <v>46.253</v>
      </c>
    </row>
    <row r="97" spans="1:13" s="62" customFormat="1" ht="18.75" customHeight="1" thickTop="1" x14ac:dyDescent="0.55000000000000004">
      <c r="B97" s="104"/>
      <c r="C97" s="98" t="s">
        <v>471</v>
      </c>
      <c r="D97" s="99">
        <v>1223</v>
      </c>
      <c r="E97" s="98" t="s">
        <v>471</v>
      </c>
      <c r="F97" s="109">
        <v>1291</v>
      </c>
      <c r="G97" s="98" t="s">
        <v>471</v>
      </c>
      <c r="H97" s="109">
        <v>1604</v>
      </c>
      <c r="I97" s="98" t="s">
        <v>471</v>
      </c>
      <c r="J97" s="109">
        <v>1580.1679999999999</v>
      </c>
      <c r="K97" s="98" t="s">
        <v>471</v>
      </c>
      <c r="L97" s="109">
        <v>1739.626</v>
      </c>
    </row>
    <row r="98" spans="1:13" s="62" customFormat="1" ht="18.75" customHeight="1" x14ac:dyDescent="0.55000000000000004">
      <c r="B98" s="63"/>
      <c r="C98" s="92" t="s">
        <v>368</v>
      </c>
      <c r="D98" s="93">
        <v>1344</v>
      </c>
      <c r="E98" s="92" t="s">
        <v>368</v>
      </c>
      <c r="F98" s="107">
        <v>1290</v>
      </c>
      <c r="G98" s="92" t="s">
        <v>368</v>
      </c>
      <c r="H98" s="107">
        <v>1571</v>
      </c>
      <c r="I98" s="92" t="s">
        <v>368</v>
      </c>
      <c r="J98" s="107">
        <v>1630.16</v>
      </c>
      <c r="K98" s="92" t="s">
        <v>368</v>
      </c>
      <c r="L98" s="107">
        <v>1672.413</v>
      </c>
    </row>
    <row r="99" spans="1:13" s="62" customFormat="1" ht="13.5" x14ac:dyDescent="0.55000000000000004">
      <c r="B99" s="20"/>
      <c r="L99" s="110" t="s">
        <v>519</v>
      </c>
      <c r="M99" s="111"/>
    </row>
    <row r="100" spans="1:13" s="62" customFormat="1" ht="14.25" customHeight="1" x14ac:dyDescent="0.55000000000000004">
      <c r="B100" s="20" t="s">
        <v>520</v>
      </c>
      <c r="M100" s="111"/>
    </row>
    <row r="101" spans="1:13" s="62" customFormat="1" ht="14.25" customHeight="1" x14ac:dyDescent="0.55000000000000004">
      <c r="B101" s="20" t="s">
        <v>474</v>
      </c>
      <c r="M101" s="111"/>
    </row>
    <row r="102" spans="1:13" s="62" customFormat="1" ht="14.25" customHeight="1" x14ac:dyDescent="0.55000000000000004">
      <c r="B102" s="20" t="s">
        <v>475</v>
      </c>
      <c r="M102" s="111"/>
    </row>
    <row r="104" spans="1:13" x14ac:dyDescent="0.55000000000000004">
      <c r="B104" s="16"/>
    </row>
    <row r="105" spans="1:13" ht="24" customHeight="1" x14ac:dyDescent="0.55000000000000004">
      <c r="A105" s="2" t="s">
        <v>506</v>
      </c>
      <c r="B105" s="2"/>
    </row>
    <row r="106" spans="1:13" ht="24" customHeight="1" x14ac:dyDescent="0.3">
      <c r="B106" s="11" t="s">
        <v>476</v>
      </c>
      <c r="M106" s="67" t="s">
        <v>477</v>
      </c>
    </row>
    <row r="107" spans="1:13" s="62" customFormat="1" ht="18.75" customHeight="1" x14ac:dyDescent="0.55000000000000004">
      <c r="B107" s="658"/>
      <c r="C107" s="750"/>
      <c r="D107" s="63" t="s">
        <v>100</v>
      </c>
      <c r="E107" s="63" t="s">
        <v>101</v>
      </c>
      <c r="F107" s="63" t="s">
        <v>102</v>
      </c>
      <c r="G107" s="63" t="s">
        <v>103</v>
      </c>
      <c r="H107" s="63" t="s">
        <v>104</v>
      </c>
      <c r="I107" s="63" t="s">
        <v>588</v>
      </c>
      <c r="J107" s="64" t="s">
        <v>644</v>
      </c>
      <c r="K107" s="64" t="s">
        <v>666</v>
      </c>
      <c r="L107" s="64" t="s">
        <v>771</v>
      </c>
      <c r="M107" s="64" t="s">
        <v>901</v>
      </c>
    </row>
    <row r="108" spans="1:13" s="62" customFormat="1" ht="18.75" customHeight="1" x14ac:dyDescent="0.55000000000000004">
      <c r="B108" s="660"/>
      <c r="C108" s="68" t="s">
        <v>125</v>
      </c>
      <c r="D108" s="69">
        <v>15</v>
      </c>
      <c r="E108" s="70">
        <v>15.1</v>
      </c>
      <c r="F108" s="69">
        <v>15.3</v>
      </c>
      <c r="G108" s="70">
        <v>15.4</v>
      </c>
      <c r="H108" s="69">
        <v>15.7</v>
      </c>
      <c r="I108" s="71">
        <v>16.100000000000001</v>
      </c>
      <c r="J108" s="72">
        <v>16.3</v>
      </c>
      <c r="K108" s="72">
        <v>16.5</v>
      </c>
      <c r="L108" s="72">
        <v>16.82384494627604</v>
      </c>
      <c r="M108" s="72">
        <v>17.047679777397889</v>
      </c>
    </row>
    <row r="109" spans="1:13" s="62" customFormat="1" ht="18.75" customHeight="1" x14ac:dyDescent="0.55000000000000004">
      <c r="B109" s="751"/>
      <c r="C109" s="73" t="s">
        <v>126</v>
      </c>
      <c r="D109" s="74">
        <v>15.4</v>
      </c>
      <c r="E109" s="75">
        <v>15.5</v>
      </c>
      <c r="F109" s="74">
        <v>15.8</v>
      </c>
      <c r="G109" s="75">
        <v>15.9</v>
      </c>
      <c r="H109" s="74">
        <v>16.3</v>
      </c>
      <c r="I109" s="76">
        <v>16.7</v>
      </c>
      <c r="J109" s="77">
        <v>16.7</v>
      </c>
      <c r="K109" s="77">
        <v>16.899999999999999</v>
      </c>
      <c r="L109" s="77">
        <v>17.108392334125256</v>
      </c>
      <c r="M109" s="77">
        <v>17.529100862675932</v>
      </c>
    </row>
    <row r="110" spans="1:13" s="62" customFormat="1" ht="18.75" customHeight="1" x14ac:dyDescent="0.55000000000000004">
      <c r="B110" s="738"/>
      <c r="C110" s="78" t="s">
        <v>478</v>
      </c>
      <c r="D110" s="79">
        <v>15.2</v>
      </c>
      <c r="E110" s="80">
        <v>15.3</v>
      </c>
      <c r="F110" s="79">
        <v>15.5</v>
      </c>
      <c r="G110" s="80">
        <v>15.6</v>
      </c>
      <c r="H110" s="79">
        <v>16</v>
      </c>
      <c r="I110" s="81">
        <v>16.399999999999999</v>
      </c>
      <c r="J110" s="82">
        <v>16.5</v>
      </c>
      <c r="K110" s="82">
        <v>16.7</v>
      </c>
      <c r="L110" s="82">
        <v>16.971747281215357</v>
      </c>
      <c r="M110" s="82">
        <v>17.312826522566411</v>
      </c>
    </row>
    <row r="111" spans="1:13" ht="18.75" customHeight="1" x14ac:dyDescent="0.55000000000000004">
      <c r="B111" s="42"/>
      <c r="C111" s="43"/>
      <c r="D111" s="44"/>
      <c r="E111" s="44"/>
      <c r="F111" s="44"/>
      <c r="G111" s="44"/>
      <c r="H111" s="44"/>
      <c r="I111" s="44"/>
      <c r="J111" s="44"/>
      <c r="K111" s="129"/>
      <c r="L111" s="129"/>
      <c r="M111" s="129"/>
    </row>
    <row r="112" spans="1:13" x14ac:dyDescent="0.55000000000000004">
      <c r="A112" s="17"/>
      <c r="B112" s="17"/>
      <c r="C112" s="17"/>
      <c r="D112" s="17"/>
      <c r="E112" s="17"/>
      <c r="F112" s="17"/>
      <c r="G112" s="17"/>
      <c r="H112" s="17"/>
      <c r="I112" s="17"/>
      <c r="J112" s="17"/>
      <c r="K112" s="130"/>
      <c r="L112" s="130"/>
      <c r="M112" s="130"/>
    </row>
    <row r="113" spans="1:13" ht="24" customHeight="1" x14ac:dyDescent="0.55000000000000004">
      <c r="A113" s="2" t="s">
        <v>507</v>
      </c>
      <c r="B113" s="2"/>
      <c r="K113" s="111"/>
      <c r="L113" s="111"/>
    </row>
    <row r="114" spans="1:13" ht="24" customHeight="1" x14ac:dyDescent="0.3">
      <c r="B114" s="11" t="s">
        <v>479</v>
      </c>
      <c r="K114" s="67"/>
      <c r="L114" s="67"/>
      <c r="M114" s="67" t="s">
        <v>477</v>
      </c>
    </row>
    <row r="115" spans="1:13" s="62" customFormat="1" ht="18.75" customHeight="1" x14ac:dyDescent="0.55000000000000004">
      <c r="B115" s="658"/>
      <c r="C115" s="750"/>
      <c r="D115" s="63" t="s">
        <v>100</v>
      </c>
      <c r="E115" s="63" t="s">
        <v>101</v>
      </c>
      <c r="F115" s="63" t="s">
        <v>102</v>
      </c>
      <c r="G115" s="63" t="s">
        <v>103</v>
      </c>
      <c r="H115" s="63" t="s">
        <v>104</v>
      </c>
      <c r="I115" s="63" t="s">
        <v>603</v>
      </c>
      <c r="J115" s="64" t="s">
        <v>644</v>
      </c>
      <c r="K115" s="64" t="s">
        <v>666</v>
      </c>
      <c r="L115" s="64" t="s">
        <v>771</v>
      </c>
      <c r="M115" s="64" t="s">
        <v>901</v>
      </c>
    </row>
    <row r="116" spans="1:13" s="62" customFormat="1" ht="18.75" customHeight="1" x14ac:dyDescent="0.55000000000000004">
      <c r="B116" s="660"/>
      <c r="C116" s="68" t="s">
        <v>125</v>
      </c>
      <c r="D116" s="69">
        <v>10.6</v>
      </c>
      <c r="E116" s="70">
        <v>10.9</v>
      </c>
      <c r="F116" s="69">
        <v>11.2</v>
      </c>
      <c r="G116" s="70">
        <v>11.4</v>
      </c>
      <c r="H116" s="69">
        <v>11.5</v>
      </c>
      <c r="I116" s="71">
        <v>11.7</v>
      </c>
      <c r="J116" s="72">
        <v>11.6</v>
      </c>
      <c r="K116" s="72">
        <v>11.3</v>
      </c>
      <c r="L116" s="72">
        <v>11.074656404581841</v>
      </c>
      <c r="M116" s="72">
        <v>10.674619282744283</v>
      </c>
    </row>
    <row r="117" spans="1:13" s="62" customFormat="1" ht="18.75" customHeight="1" x14ac:dyDescent="0.55000000000000004">
      <c r="B117" s="751"/>
      <c r="C117" s="73" t="s">
        <v>126</v>
      </c>
      <c r="D117" s="74">
        <v>8.5</v>
      </c>
      <c r="E117" s="75">
        <v>7.4</v>
      </c>
      <c r="F117" s="74">
        <v>6.6</v>
      </c>
      <c r="G117" s="75">
        <v>10.3</v>
      </c>
      <c r="H117" s="74">
        <v>11.5</v>
      </c>
      <c r="I117" s="76">
        <v>11.5</v>
      </c>
      <c r="J117" s="77">
        <v>12</v>
      </c>
      <c r="K117" s="77">
        <v>11.7</v>
      </c>
      <c r="L117" s="77">
        <v>11.645756059083695</v>
      </c>
      <c r="M117" s="77">
        <v>9.7980676836226053</v>
      </c>
    </row>
    <row r="118" spans="1:13" s="62" customFormat="1" ht="18.75" customHeight="1" x14ac:dyDescent="0.55000000000000004">
      <c r="B118" s="738"/>
      <c r="C118" s="78" t="s">
        <v>478</v>
      </c>
      <c r="D118" s="79">
        <v>10.5</v>
      </c>
      <c r="E118" s="80">
        <v>10.6</v>
      </c>
      <c r="F118" s="79">
        <v>10.8</v>
      </c>
      <c r="G118" s="80">
        <v>11.3</v>
      </c>
      <c r="H118" s="79">
        <v>11.5</v>
      </c>
      <c r="I118" s="81">
        <v>11.7</v>
      </c>
      <c r="J118" s="82">
        <v>11.6</v>
      </c>
      <c r="K118" s="82">
        <v>11.3</v>
      </c>
      <c r="L118" s="82">
        <v>11.111964469745301</v>
      </c>
      <c r="M118" s="82">
        <v>10.604801579518874</v>
      </c>
    </row>
    <row r="119" spans="1:13" x14ac:dyDescent="0.55000000000000004">
      <c r="B119" s="6" t="s">
        <v>480</v>
      </c>
      <c r="K119" s="111"/>
      <c r="L119" s="111"/>
    </row>
    <row r="120" spans="1:13" ht="16" x14ac:dyDescent="0.55000000000000004">
      <c r="B120" s="2"/>
      <c r="K120" s="111"/>
      <c r="L120" s="111"/>
    </row>
    <row r="121" spans="1:13" ht="24" customHeight="1" x14ac:dyDescent="0.3">
      <c r="A121" s="2" t="s">
        <v>481</v>
      </c>
      <c r="B121" s="5"/>
      <c r="K121" s="67"/>
      <c r="L121" s="67"/>
      <c r="M121" s="67" t="s">
        <v>406</v>
      </c>
    </row>
    <row r="122" spans="1:13" s="62" customFormat="1" ht="18.75" customHeight="1" x14ac:dyDescent="0.55000000000000004">
      <c r="B122" s="603"/>
      <c r="C122" s="603"/>
      <c r="D122" s="63" t="s">
        <v>100</v>
      </c>
      <c r="E122" s="63" t="s">
        <v>101</v>
      </c>
      <c r="F122" s="63" t="s">
        <v>102</v>
      </c>
      <c r="G122" s="63" t="s">
        <v>103</v>
      </c>
      <c r="H122" s="63" t="s">
        <v>104</v>
      </c>
      <c r="I122" s="63" t="s">
        <v>603</v>
      </c>
      <c r="J122" s="64" t="s">
        <v>644</v>
      </c>
      <c r="K122" s="64" t="s">
        <v>666</v>
      </c>
      <c r="L122" s="64" t="s">
        <v>771</v>
      </c>
      <c r="M122" s="64" t="s">
        <v>901</v>
      </c>
    </row>
    <row r="123" spans="1:13" s="62" customFormat="1" ht="18.75" customHeight="1" x14ac:dyDescent="0.55000000000000004">
      <c r="B123" s="603" t="s">
        <v>482</v>
      </c>
      <c r="C123" s="603"/>
      <c r="D123" s="65">
        <v>7165</v>
      </c>
      <c r="E123" s="65">
        <v>25931</v>
      </c>
      <c r="F123" s="65">
        <v>124383</v>
      </c>
      <c r="G123" s="65">
        <v>663598</v>
      </c>
      <c r="H123" s="65">
        <v>1683106</v>
      </c>
      <c r="I123" s="65">
        <v>1951332</v>
      </c>
      <c r="J123" s="66">
        <v>3147180</v>
      </c>
      <c r="K123" s="66">
        <v>3725185</v>
      </c>
      <c r="L123" s="66">
        <v>3832353</v>
      </c>
      <c r="M123" s="66">
        <v>3823813</v>
      </c>
    </row>
    <row r="124" spans="1:13" s="59" customFormat="1" ht="7.4" customHeight="1" x14ac:dyDescent="0.55000000000000004">
      <c r="D124" s="61"/>
      <c r="E124" s="61"/>
      <c r="F124" s="61"/>
      <c r="G124" s="61"/>
      <c r="H124" s="61"/>
      <c r="I124" s="61"/>
      <c r="J124" s="61"/>
      <c r="K124" s="61"/>
      <c r="L124" s="61"/>
      <c r="M124" s="120"/>
    </row>
    <row r="125" spans="1:13" s="62" customFormat="1" ht="12.75" customHeight="1" x14ac:dyDescent="0.55000000000000004">
      <c r="B125" s="20" t="s">
        <v>898</v>
      </c>
      <c r="M125" s="111"/>
    </row>
    <row r="126" spans="1:13" s="62" customFormat="1" ht="7" customHeight="1" x14ac:dyDescent="0.55000000000000004">
      <c r="B126" s="20"/>
      <c r="M126" s="111"/>
    </row>
    <row r="127" spans="1:13" s="62" customFormat="1" ht="14.25" customHeight="1" x14ac:dyDescent="0.55000000000000004">
      <c r="B127" s="20" t="s">
        <v>530</v>
      </c>
      <c r="M127" s="111"/>
    </row>
    <row r="128" spans="1:13" s="62" customFormat="1" ht="14.25" customHeight="1" x14ac:dyDescent="0.55000000000000004">
      <c r="B128" s="20" t="s">
        <v>531</v>
      </c>
      <c r="M128" s="111"/>
    </row>
    <row r="129" spans="2:13" s="62" customFormat="1" ht="14.25" customHeight="1" x14ac:dyDescent="0.55000000000000004">
      <c r="B129" s="20" t="s">
        <v>532</v>
      </c>
      <c r="M129" s="111"/>
    </row>
    <row r="130" spans="2:13" ht="10.5" customHeight="1" x14ac:dyDescent="0.55000000000000004">
      <c r="B130" s="4"/>
    </row>
    <row r="131" spans="2:13" ht="14" customHeight="1" x14ac:dyDescent="0.55000000000000004">
      <c r="B131" s="62" t="s">
        <v>897</v>
      </c>
    </row>
    <row r="132" spans="2:13" ht="14" customHeight="1" x14ac:dyDescent="0.55000000000000004">
      <c r="B132" s="62" t="s">
        <v>917</v>
      </c>
    </row>
  </sheetData>
  <mergeCells count="36">
    <mergeCell ref="B5:C5"/>
    <mergeCell ref="B9:C9"/>
    <mergeCell ref="B10:C10"/>
    <mergeCell ref="B60:C60"/>
    <mergeCell ref="B61:C61"/>
    <mergeCell ref="B23:C23"/>
    <mergeCell ref="B14:C14"/>
    <mergeCell ref="B18:C18"/>
    <mergeCell ref="B19:C19"/>
    <mergeCell ref="B56:C56"/>
    <mergeCell ref="B27:C27"/>
    <mergeCell ref="B28:C28"/>
    <mergeCell ref="B38:C38"/>
    <mergeCell ref="B42:C42"/>
    <mergeCell ref="B43:C43"/>
    <mergeCell ref="B47:C47"/>
    <mergeCell ref="K70:L70"/>
    <mergeCell ref="B115:C115"/>
    <mergeCell ref="B116:B118"/>
    <mergeCell ref="B70:B71"/>
    <mergeCell ref="B85:B86"/>
    <mergeCell ref="I85:J85"/>
    <mergeCell ref="K85:L85"/>
    <mergeCell ref="B107:C107"/>
    <mergeCell ref="B108:B110"/>
    <mergeCell ref="G85:H85"/>
    <mergeCell ref="E85:F85"/>
    <mergeCell ref="C85:D85"/>
    <mergeCell ref="C70:D70"/>
    <mergeCell ref="E70:F70"/>
    <mergeCell ref="G70:H70"/>
    <mergeCell ref="B122:C122"/>
    <mergeCell ref="B123:C123"/>
    <mergeCell ref="I70:J70"/>
    <mergeCell ref="B51:C51"/>
    <mergeCell ref="B52:C52"/>
  </mergeCells>
  <phoneticPr fontId="1"/>
  <pageMargins left="0.7" right="0.7" top="0.75" bottom="0.75" header="0.3" footer="0.3"/>
  <pageSetup paperSize="9" scale="41" orientation="portrait" r:id="rId1"/>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showGridLines="0" zoomScale="115" zoomScaleNormal="115" workbookViewId="0">
      <selection activeCell="M18" sqref="M18"/>
    </sheetView>
  </sheetViews>
  <sheetFormatPr defaultColWidth="9" defaultRowHeight="15" x14ac:dyDescent="0.55000000000000004"/>
  <cols>
    <col min="1" max="1" width="9.08203125" style="12" customWidth="1"/>
    <col min="2" max="2" width="10.58203125" style="62" customWidth="1"/>
    <col min="3" max="12" width="8.58203125" style="62"/>
    <col min="13" max="13" width="9" style="62"/>
    <col min="14" max="16384" width="9" style="12"/>
  </cols>
  <sheetData>
    <row r="1" spans="1:13" s="10" customFormat="1" ht="25.5" customHeight="1" x14ac:dyDescent="0.55000000000000004">
      <c r="A1" s="10" t="s">
        <v>576</v>
      </c>
      <c r="B1" s="62"/>
      <c r="C1" s="62"/>
      <c r="D1" s="62"/>
      <c r="E1" s="62"/>
      <c r="F1" s="62"/>
      <c r="G1" s="62"/>
      <c r="H1" s="62"/>
      <c r="I1" s="62"/>
      <c r="J1" s="62"/>
      <c r="K1" s="62"/>
      <c r="L1" s="62"/>
      <c r="M1" s="62"/>
    </row>
    <row r="2" spans="1:13" s="10" customFormat="1" ht="25.5" customHeight="1" x14ac:dyDescent="0.55000000000000004">
      <c r="A2" s="10" t="s">
        <v>521</v>
      </c>
      <c r="B2" s="29"/>
      <c r="C2" s="62"/>
      <c r="D2" s="62"/>
      <c r="E2" s="62"/>
      <c r="F2" s="62"/>
      <c r="G2" s="62"/>
      <c r="H2" s="62"/>
      <c r="I2" s="62"/>
      <c r="J2" s="62"/>
      <c r="K2" s="62"/>
      <c r="L2" s="62"/>
      <c r="M2" s="62"/>
    </row>
    <row r="3" spans="1:13" s="8" customFormat="1" ht="20.25" customHeight="1" x14ac:dyDescent="0.55000000000000004">
      <c r="A3" s="8" t="s">
        <v>523</v>
      </c>
      <c r="B3" s="501"/>
      <c r="C3" s="62"/>
      <c r="D3" s="62"/>
      <c r="E3" s="62"/>
      <c r="F3" s="62"/>
      <c r="G3" s="62"/>
      <c r="H3" s="62"/>
      <c r="I3" s="62"/>
      <c r="J3" s="62"/>
      <c r="K3" s="62"/>
      <c r="L3" s="62"/>
      <c r="M3" s="62"/>
    </row>
    <row r="4" spans="1:13" ht="24" customHeight="1" x14ac:dyDescent="0.55000000000000004">
      <c r="B4" s="11" t="s">
        <v>107</v>
      </c>
    </row>
    <row r="5" spans="1:13" s="13" customFormat="1" ht="18.75" customHeight="1" x14ac:dyDescent="0.55000000000000004">
      <c r="B5" s="148"/>
      <c r="C5" s="148"/>
      <c r="D5" s="63" t="s">
        <v>753</v>
      </c>
      <c r="E5" s="63" t="s">
        <v>754</v>
      </c>
      <c r="F5" s="63" t="s">
        <v>755</v>
      </c>
      <c r="G5" s="63" t="s">
        <v>756</v>
      </c>
      <c r="H5" s="63" t="s">
        <v>757</v>
      </c>
      <c r="I5" s="63" t="s">
        <v>631</v>
      </c>
      <c r="J5" s="63" t="s">
        <v>642</v>
      </c>
      <c r="K5" s="63" t="s">
        <v>664</v>
      </c>
      <c r="L5" s="63" t="s">
        <v>758</v>
      </c>
      <c r="M5" s="63" t="s">
        <v>899</v>
      </c>
    </row>
    <row r="6" spans="1:13" s="13" customFormat="1" ht="18.75" customHeight="1" x14ac:dyDescent="0.55000000000000004">
      <c r="B6" s="63" t="s">
        <v>105</v>
      </c>
      <c r="C6" s="63" t="s">
        <v>632</v>
      </c>
      <c r="D6" s="428">
        <v>507.60669999999999</v>
      </c>
      <c r="E6" s="428">
        <v>520.74749999999995</v>
      </c>
      <c r="F6" s="428">
        <v>526.69269999999995</v>
      </c>
      <c r="G6" s="428">
        <v>504.17349999999999</v>
      </c>
      <c r="H6" s="428">
        <v>465.637</v>
      </c>
      <c r="I6" s="428">
        <v>421.98970000000003</v>
      </c>
      <c r="J6" s="428">
        <v>438.94499999999999</v>
      </c>
      <c r="K6" s="428">
        <v>453.74250000000001</v>
      </c>
      <c r="L6" s="428">
        <v>457.53129999999999</v>
      </c>
      <c r="M6" s="428">
        <v>453.50380000000001</v>
      </c>
    </row>
    <row r="7" spans="1:13" s="13" customFormat="1" ht="18.75" customHeight="1" x14ac:dyDescent="0.55000000000000004">
      <c r="B7" s="63" t="s">
        <v>106</v>
      </c>
      <c r="C7" s="63" t="s">
        <v>633</v>
      </c>
      <c r="D7" s="428">
        <v>531.65484268</v>
      </c>
      <c r="E7" s="428">
        <v>536.32859069999995</v>
      </c>
      <c r="F7" s="428">
        <v>537.29332439999996</v>
      </c>
      <c r="G7" s="428">
        <v>506.32882597999998</v>
      </c>
      <c r="H7" s="428">
        <v>448.67699171999999</v>
      </c>
      <c r="I7" s="428">
        <v>404.63260659999997</v>
      </c>
      <c r="J7" s="428">
        <v>450.28417487000002</v>
      </c>
      <c r="K7" s="428">
        <v>482.13670869999999</v>
      </c>
      <c r="L7" s="428">
        <v>513.1961149</v>
      </c>
      <c r="M7" s="428">
        <v>531.26901457999998</v>
      </c>
    </row>
    <row r="8" spans="1:13" s="13" customFormat="1" ht="18.75" customHeight="1" x14ac:dyDescent="0.55000000000000004">
      <c r="B8" s="2" t="s">
        <v>634</v>
      </c>
      <c r="C8" s="62"/>
      <c r="D8" s="62"/>
      <c r="E8" s="62"/>
      <c r="F8" s="62"/>
      <c r="G8" s="62"/>
      <c r="H8" s="62"/>
      <c r="I8" s="62"/>
      <c r="J8" s="62"/>
      <c r="K8" s="62"/>
      <c r="L8" s="62"/>
      <c r="M8" s="62"/>
    </row>
    <row r="9" spans="1:13" s="13" customFormat="1" ht="18.75" customHeight="1" x14ac:dyDescent="0.55000000000000004">
      <c r="B9" s="63" t="s">
        <v>635</v>
      </c>
      <c r="C9" s="63" t="s">
        <v>632</v>
      </c>
      <c r="D9" s="428">
        <v>507.79070000000002</v>
      </c>
      <c r="E9" s="428">
        <v>519.71090000000004</v>
      </c>
      <c r="F9" s="428">
        <v>525.95920000000001</v>
      </c>
      <c r="G9" s="428">
        <v>503.87139999999999</v>
      </c>
      <c r="H9" s="428">
        <v>465.66269999999997</v>
      </c>
      <c r="I9" s="428">
        <v>421.58260000000001</v>
      </c>
      <c r="J9" s="428">
        <v>438.565</v>
      </c>
      <c r="K9" s="428">
        <v>452.86270000000002</v>
      </c>
      <c r="L9" s="428">
        <v>457.57</v>
      </c>
      <c r="M9" s="428">
        <v>453.37759999999997</v>
      </c>
    </row>
    <row r="10" spans="1:13" x14ac:dyDescent="0.55000000000000004">
      <c r="B10" s="110"/>
      <c r="L10" s="12"/>
      <c r="M10" s="12"/>
    </row>
    <row r="11" spans="1:13" ht="24" customHeight="1" x14ac:dyDescent="0.55000000000000004">
      <c r="B11" s="11" t="s">
        <v>108</v>
      </c>
      <c r="L11" s="12"/>
      <c r="M11" s="12"/>
    </row>
    <row r="12" spans="1:13" s="13" customFormat="1" ht="18.75" customHeight="1" x14ac:dyDescent="0.55000000000000004">
      <c r="B12" s="148"/>
      <c r="C12" s="148"/>
      <c r="D12" s="63" t="s">
        <v>753</v>
      </c>
      <c r="E12" s="63" t="s">
        <v>754</v>
      </c>
      <c r="F12" s="63" t="s">
        <v>755</v>
      </c>
      <c r="G12" s="63" t="s">
        <v>756</v>
      </c>
      <c r="H12" s="63" t="s">
        <v>757</v>
      </c>
      <c r="I12" s="63" t="s">
        <v>631</v>
      </c>
      <c r="J12" s="63" t="s">
        <v>642</v>
      </c>
      <c r="K12" s="63" t="s">
        <v>664</v>
      </c>
      <c r="L12" s="63" t="s">
        <v>758</v>
      </c>
      <c r="M12" s="63" t="s">
        <v>899</v>
      </c>
    </row>
    <row r="13" spans="1:13" s="13" customFormat="1" ht="18.75" customHeight="1" x14ac:dyDescent="0.55000000000000004">
      <c r="B13" s="63" t="s">
        <v>105</v>
      </c>
      <c r="C13" s="63" t="s">
        <v>632</v>
      </c>
      <c r="D13" s="428">
        <v>6.0457000000000001</v>
      </c>
      <c r="E13" s="428">
        <v>5.4520999999999997</v>
      </c>
      <c r="F13" s="428">
        <v>5.1349</v>
      </c>
      <c r="G13" s="428">
        <v>4.0811999999999999</v>
      </c>
      <c r="H13" s="428">
        <v>3.5383</v>
      </c>
      <c r="I13" s="428">
        <v>3.4897999999999998</v>
      </c>
      <c r="J13" s="428">
        <v>3.0179999999999998</v>
      </c>
      <c r="K13" s="428">
        <v>2.5061</v>
      </c>
      <c r="L13" s="428">
        <v>2.0491999999999999</v>
      </c>
      <c r="M13" s="428">
        <v>1.8391999999999999</v>
      </c>
    </row>
    <row r="14" spans="1:13" s="13" customFormat="1" ht="18.75" customHeight="1" x14ac:dyDescent="0.55000000000000004">
      <c r="B14" s="63" t="s">
        <v>106</v>
      </c>
      <c r="C14" s="63" t="s">
        <v>633</v>
      </c>
      <c r="D14" s="428">
        <v>3.18876991</v>
      </c>
      <c r="E14" s="428">
        <v>2.918466</v>
      </c>
      <c r="F14" s="428">
        <v>2.8982413999999999</v>
      </c>
      <c r="G14" s="428">
        <v>2.2554772999999999</v>
      </c>
      <c r="H14" s="428">
        <v>1.9806406999999999</v>
      </c>
      <c r="I14" s="428">
        <v>1.9602538</v>
      </c>
      <c r="J14" s="428">
        <v>1.6856803</v>
      </c>
      <c r="K14" s="428">
        <v>1.4382889000000001</v>
      </c>
      <c r="L14" s="428">
        <v>1.1539853</v>
      </c>
      <c r="M14" s="428">
        <v>1.1035596000000001</v>
      </c>
    </row>
  </sheetData>
  <phoneticPr fontId="1"/>
  <pageMargins left="0.7" right="0.7" top="0.75" bottom="0.75" header="0.3" footer="0.3"/>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1"/>
  <sheetViews>
    <sheetView showGridLines="0" zoomScaleNormal="100" workbookViewId="0">
      <selection activeCell="E3" sqref="E3"/>
    </sheetView>
  </sheetViews>
  <sheetFormatPr defaultColWidth="9" defaultRowHeight="15" x14ac:dyDescent="0.55000000000000004"/>
  <cols>
    <col min="1" max="1" width="9.08203125" style="12" customWidth="1"/>
    <col min="2" max="2" width="4" style="62" customWidth="1"/>
    <col min="3" max="3" width="12.5" style="62" customWidth="1"/>
    <col min="4" max="4" width="9" style="62"/>
    <col min="5" max="14" width="16" style="62" bestFit="1" customWidth="1"/>
    <col min="15" max="16" width="16" style="12" bestFit="1" customWidth="1"/>
    <col min="17" max="17" width="12.9140625" style="12" bestFit="1" customWidth="1"/>
    <col min="18" max="16384" width="9" style="12"/>
  </cols>
  <sheetData>
    <row r="1" spans="1:17" s="10" customFormat="1" ht="25.5" customHeight="1" x14ac:dyDescent="0.55000000000000004">
      <c r="A1" s="10" t="s">
        <v>576</v>
      </c>
      <c r="B1" s="62"/>
      <c r="C1" s="62"/>
      <c r="D1" s="62"/>
      <c r="E1" s="62"/>
      <c r="F1" s="62"/>
      <c r="G1" s="62"/>
      <c r="H1" s="62"/>
      <c r="I1" s="62"/>
      <c r="J1" s="62"/>
      <c r="K1" s="62"/>
      <c r="L1" s="62"/>
      <c r="M1" s="62"/>
      <c r="N1" s="62"/>
    </row>
    <row r="2" spans="1:17" s="10" customFormat="1" ht="25.5" customHeight="1" x14ac:dyDescent="0.55000000000000004">
      <c r="A2" s="10" t="s">
        <v>521</v>
      </c>
      <c r="B2" s="29"/>
      <c r="C2" s="29"/>
      <c r="D2" s="62"/>
      <c r="E2" s="62"/>
      <c r="F2" s="62"/>
      <c r="G2" s="62"/>
      <c r="H2" s="62"/>
      <c r="I2" s="62"/>
      <c r="J2" s="62"/>
      <c r="K2" s="62"/>
      <c r="L2" s="62"/>
      <c r="M2" s="62"/>
      <c r="N2" s="62"/>
    </row>
    <row r="3" spans="1:17" s="8" customFormat="1" ht="20.25" customHeight="1" x14ac:dyDescent="0.55000000000000004">
      <c r="A3" s="8" t="s">
        <v>523</v>
      </c>
      <c r="B3" s="501"/>
      <c r="C3" s="501"/>
      <c r="D3" s="62"/>
      <c r="E3" s="62"/>
      <c r="F3" s="62"/>
      <c r="G3" s="62"/>
      <c r="H3" s="62"/>
      <c r="I3" s="62"/>
      <c r="J3" s="62"/>
      <c r="K3" s="62"/>
      <c r="L3" s="62"/>
      <c r="M3" s="62"/>
      <c r="N3" s="62"/>
    </row>
    <row r="4" spans="1:17" ht="24" customHeight="1" x14ac:dyDescent="0.55000000000000004">
      <c r="B4" s="11" t="s">
        <v>107</v>
      </c>
      <c r="C4" s="11"/>
    </row>
    <row r="5" spans="1:17" s="13" customFormat="1" ht="18.75" customHeight="1" x14ac:dyDescent="0.55000000000000004">
      <c r="B5" s="609"/>
      <c r="C5" s="610"/>
      <c r="D5" s="148"/>
      <c r="E5" s="511" t="s">
        <v>612</v>
      </c>
      <c r="F5" s="511" t="s">
        <v>613</v>
      </c>
      <c r="G5" s="511" t="s">
        <v>614</v>
      </c>
      <c r="H5" s="511" t="s">
        <v>615</v>
      </c>
      <c r="I5" s="511" t="s">
        <v>616</v>
      </c>
      <c r="J5" s="511" t="s">
        <v>617</v>
      </c>
      <c r="K5" s="511" t="s">
        <v>618</v>
      </c>
      <c r="L5" s="511" t="s">
        <v>619</v>
      </c>
      <c r="M5" s="511" t="s">
        <v>620</v>
      </c>
      <c r="N5" s="511" t="s">
        <v>621</v>
      </c>
      <c r="O5" s="511" t="s">
        <v>622</v>
      </c>
      <c r="P5" s="511" t="s">
        <v>623</v>
      </c>
    </row>
    <row r="6" spans="1:17" s="13" customFormat="1" ht="18.75" customHeight="1" x14ac:dyDescent="0.55000000000000004">
      <c r="B6" s="658" t="s">
        <v>105</v>
      </c>
      <c r="C6" s="659"/>
      <c r="D6" s="63" t="s">
        <v>628</v>
      </c>
      <c r="E6" s="532">
        <v>343937</v>
      </c>
      <c r="F6" s="532">
        <v>327850</v>
      </c>
      <c r="G6" s="532">
        <v>394439</v>
      </c>
      <c r="H6" s="532">
        <v>390321</v>
      </c>
      <c r="I6" s="532">
        <v>301067</v>
      </c>
      <c r="J6" s="532">
        <v>424140</v>
      </c>
      <c r="K6" s="532">
        <v>397723</v>
      </c>
      <c r="L6" s="532">
        <v>370914</v>
      </c>
      <c r="M6" s="532">
        <v>332923</v>
      </c>
      <c r="N6" s="532">
        <v>369420</v>
      </c>
      <c r="O6" s="532">
        <v>398797</v>
      </c>
      <c r="P6" s="532">
        <v>483507</v>
      </c>
      <c r="Q6" s="454"/>
    </row>
    <row r="7" spans="1:17" s="13" customFormat="1" ht="18.75" customHeight="1" x14ac:dyDescent="0.55000000000000004">
      <c r="B7" s="660" t="s">
        <v>106</v>
      </c>
      <c r="C7" s="659"/>
      <c r="D7" s="63" t="s">
        <v>629</v>
      </c>
      <c r="E7" s="532">
        <v>3935053080</v>
      </c>
      <c r="F7" s="532">
        <v>3756221290</v>
      </c>
      <c r="G7" s="532">
        <v>4541608420</v>
      </c>
      <c r="H7" s="532">
        <v>4546216900</v>
      </c>
      <c r="I7" s="532">
        <v>3481194370</v>
      </c>
      <c r="J7" s="532">
        <v>4959865310</v>
      </c>
      <c r="K7" s="532">
        <v>4637717270</v>
      </c>
      <c r="L7" s="532">
        <v>4387270350</v>
      </c>
      <c r="M7" s="532">
        <v>3944345500</v>
      </c>
      <c r="N7" s="532">
        <v>4378141800</v>
      </c>
      <c r="O7" s="532">
        <v>4751032118</v>
      </c>
      <c r="P7" s="532">
        <v>5808235050</v>
      </c>
      <c r="Q7" s="454"/>
    </row>
    <row r="8" spans="1:17" s="13" customFormat="1" ht="18.75" customHeight="1" x14ac:dyDescent="0.55000000000000004">
      <c r="B8" s="657"/>
      <c r="C8" s="63" t="s">
        <v>624</v>
      </c>
      <c r="D8" s="63" t="s">
        <v>629</v>
      </c>
      <c r="E8" s="533">
        <v>2828159050</v>
      </c>
      <c r="F8" s="533">
        <v>2701243820</v>
      </c>
      <c r="G8" s="533">
        <v>3270323900</v>
      </c>
      <c r="H8" s="533">
        <v>3279961320</v>
      </c>
      <c r="I8" s="533">
        <v>2503251220</v>
      </c>
      <c r="J8" s="533">
        <v>3572120710</v>
      </c>
      <c r="K8" s="533">
        <v>3323778350</v>
      </c>
      <c r="L8" s="533">
        <v>3152264030</v>
      </c>
      <c r="M8" s="533">
        <v>2833020370</v>
      </c>
      <c r="N8" s="533">
        <v>3139705410</v>
      </c>
      <c r="O8" s="533">
        <v>3398087558</v>
      </c>
      <c r="P8" s="533">
        <v>4162890540</v>
      </c>
      <c r="Q8" s="454"/>
    </row>
    <row r="9" spans="1:17" s="13" customFormat="1" ht="18.75" customHeight="1" x14ac:dyDescent="0.55000000000000004">
      <c r="B9" s="657"/>
      <c r="C9" s="63" t="s">
        <v>625</v>
      </c>
      <c r="D9" s="63" t="s">
        <v>629</v>
      </c>
      <c r="E9" s="533">
        <v>106643790</v>
      </c>
      <c r="F9" s="533">
        <v>103028770</v>
      </c>
      <c r="G9" s="533">
        <v>119801580</v>
      </c>
      <c r="H9" s="533">
        <v>123460330</v>
      </c>
      <c r="I9" s="533">
        <v>98967100</v>
      </c>
      <c r="J9" s="533">
        <v>132479840</v>
      </c>
      <c r="K9" s="533">
        <v>129669660</v>
      </c>
      <c r="L9" s="533">
        <v>116550700</v>
      </c>
      <c r="M9" s="533">
        <v>105381380</v>
      </c>
      <c r="N9" s="533">
        <v>114503640</v>
      </c>
      <c r="O9" s="533">
        <v>125772400</v>
      </c>
      <c r="P9" s="533">
        <v>153038130</v>
      </c>
      <c r="Q9" s="454"/>
    </row>
    <row r="10" spans="1:17" s="13" customFormat="1" ht="18.75" customHeight="1" x14ac:dyDescent="0.55000000000000004">
      <c r="B10" s="657"/>
      <c r="C10" s="63" t="s">
        <v>626</v>
      </c>
      <c r="D10" s="63" t="s">
        <v>629</v>
      </c>
      <c r="E10" s="533">
        <v>955538430</v>
      </c>
      <c r="F10" s="533">
        <v>909328200</v>
      </c>
      <c r="G10" s="533">
        <v>1100205870</v>
      </c>
      <c r="H10" s="533">
        <v>1092053520</v>
      </c>
      <c r="I10" s="533">
        <v>839837440</v>
      </c>
      <c r="J10" s="533">
        <v>1200126560</v>
      </c>
      <c r="K10" s="533">
        <v>1132565270</v>
      </c>
      <c r="L10" s="533">
        <v>1070236800</v>
      </c>
      <c r="M10" s="533">
        <v>962663760</v>
      </c>
      <c r="N10" s="533">
        <v>1075908150</v>
      </c>
      <c r="O10" s="533">
        <v>1175328550</v>
      </c>
      <c r="P10" s="533">
        <v>1429450470</v>
      </c>
      <c r="Q10" s="454"/>
    </row>
    <row r="11" spans="1:17" s="13" customFormat="1" ht="18.75" customHeight="1" x14ac:dyDescent="0.55000000000000004">
      <c r="B11" s="608"/>
      <c r="C11" s="63" t="s">
        <v>627</v>
      </c>
      <c r="D11" s="63" t="s">
        <v>629</v>
      </c>
      <c r="E11" s="533">
        <v>44711810</v>
      </c>
      <c r="F11" s="533">
        <v>42620500</v>
      </c>
      <c r="G11" s="533">
        <v>51277070</v>
      </c>
      <c r="H11" s="533">
        <v>50741730</v>
      </c>
      <c r="I11" s="533">
        <v>39138610</v>
      </c>
      <c r="J11" s="533">
        <v>55138200</v>
      </c>
      <c r="K11" s="533">
        <v>51703990</v>
      </c>
      <c r="L11" s="533">
        <v>48218820</v>
      </c>
      <c r="M11" s="533">
        <v>43279990</v>
      </c>
      <c r="N11" s="533">
        <v>48024600</v>
      </c>
      <c r="O11" s="533">
        <v>51843610</v>
      </c>
      <c r="P11" s="533">
        <v>62855910</v>
      </c>
      <c r="Q11" s="454"/>
    </row>
    <row r="12" spans="1:17" s="13" customFormat="1" ht="18.75" customHeight="1" x14ac:dyDescent="0.55000000000000004">
      <c r="B12" s="205"/>
      <c r="C12" s="205"/>
      <c r="D12" s="205"/>
      <c r="E12" s="502"/>
      <c r="F12" s="502"/>
      <c r="G12" s="502"/>
      <c r="H12" s="502"/>
      <c r="I12" s="502"/>
      <c r="J12" s="502"/>
      <c r="K12" s="502"/>
      <c r="L12" s="502"/>
      <c r="M12" s="502"/>
      <c r="N12" s="502"/>
      <c r="O12" s="502"/>
      <c r="P12" s="502"/>
    </row>
    <row r="13" spans="1:17" ht="24" customHeight="1" x14ac:dyDescent="0.55000000000000004">
      <c r="B13" s="11" t="s">
        <v>108</v>
      </c>
      <c r="C13" s="11"/>
    </row>
    <row r="14" spans="1:17" s="13" customFormat="1" ht="18.75" customHeight="1" x14ac:dyDescent="0.55000000000000004">
      <c r="B14" s="609"/>
      <c r="C14" s="610"/>
      <c r="D14" s="148"/>
      <c r="E14" s="511" t="s">
        <v>612</v>
      </c>
      <c r="F14" s="511" t="s">
        <v>613</v>
      </c>
      <c r="G14" s="511" t="s">
        <v>614</v>
      </c>
      <c r="H14" s="511" t="s">
        <v>615</v>
      </c>
      <c r="I14" s="511" t="s">
        <v>616</v>
      </c>
      <c r="J14" s="511" t="s">
        <v>617</v>
      </c>
      <c r="K14" s="511" t="s">
        <v>618</v>
      </c>
      <c r="L14" s="511" t="s">
        <v>619</v>
      </c>
      <c r="M14" s="511" t="s">
        <v>620</v>
      </c>
      <c r="N14" s="511" t="s">
        <v>621</v>
      </c>
      <c r="O14" s="511" t="s">
        <v>622</v>
      </c>
      <c r="P14" s="511" t="s">
        <v>623</v>
      </c>
    </row>
    <row r="15" spans="1:17" s="13" customFormat="1" ht="18.75" customHeight="1" x14ac:dyDescent="0.55000000000000004">
      <c r="B15" s="658" t="s">
        <v>105</v>
      </c>
      <c r="C15" s="659"/>
      <c r="D15" s="63" t="s">
        <v>628</v>
      </c>
      <c r="E15" s="534">
        <v>983</v>
      </c>
      <c r="F15" s="534">
        <v>1227</v>
      </c>
      <c r="G15" s="534">
        <v>1042</v>
      </c>
      <c r="H15" s="534">
        <v>1070</v>
      </c>
      <c r="I15" s="534">
        <v>1055</v>
      </c>
      <c r="J15" s="534">
        <v>850</v>
      </c>
      <c r="K15" s="534">
        <v>1745</v>
      </c>
      <c r="L15" s="534">
        <v>892</v>
      </c>
      <c r="M15" s="534">
        <v>1267</v>
      </c>
      <c r="N15" s="534">
        <v>964</v>
      </c>
      <c r="O15" s="534">
        <v>761</v>
      </c>
      <c r="P15" s="534">
        <v>1150</v>
      </c>
      <c r="Q15" s="454"/>
    </row>
    <row r="16" spans="1:17" s="13" customFormat="1" ht="18.75" customHeight="1" x14ac:dyDescent="0.55000000000000004">
      <c r="B16" s="660" t="s">
        <v>106</v>
      </c>
      <c r="C16" s="659"/>
      <c r="D16" s="63" t="s">
        <v>629</v>
      </c>
      <c r="E16" s="534">
        <v>7896720</v>
      </c>
      <c r="F16" s="534">
        <v>10286410</v>
      </c>
      <c r="G16" s="534">
        <v>8198590</v>
      </c>
      <c r="H16" s="534">
        <v>9128610</v>
      </c>
      <c r="I16" s="534">
        <v>9335560</v>
      </c>
      <c r="J16" s="534">
        <v>6756480</v>
      </c>
      <c r="K16" s="534">
        <v>15522400</v>
      </c>
      <c r="L16" s="534">
        <v>7270440</v>
      </c>
      <c r="M16" s="534">
        <v>10866450</v>
      </c>
      <c r="N16" s="534">
        <v>8503180</v>
      </c>
      <c r="O16" s="534">
        <v>6578400</v>
      </c>
      <c r="P16" s="534">
        <v>10012720</v>
      </c>
      <c r="Q16" s="454"/>
    </row>
    <row r="17" spans="2:17" ht="18.75" customHeight="1" x14ac:dyDescent="0.55000000000000004">
      <c r="B17" s="657"/>
      <c r="C17" s="63" t="s">
        <v>624</v>
      </c>
      <c r="D17" s="63" t="s">
        <v>629</v>
      </c>
      <c r="E17" s="533">
        <v>5361240</v>
      </c>
      <c r="F17" s="533">
        <v>7344490</v>
      </c>
      <c r="G17" s="533">
        <v>5901870</v>
      </c>
      <c r="H17" s="533">
        <v>6558980</v>
      </c>
      <c r="I17" s="533">
        <v>6901760</v>
      </c>
      <c r="J17" s="533">
        <v>4808120</v>
      </c>
      <c r="K17" s="533">
        <v>11119550</v>
      </c>
      <c r="L17" s="533">
        <v>5164970</v>
      </c>
      <c r="M17" s="533">
        <v>7745360</v>
      </c>
      <c r="N17" s="533">
        <v>6074360</v>
      </c>
      <c r="O17" s="533">
        <v>4487550</v>
      </c>
      <c r="P17" s="533">
        <v>6944620</v>
      </c>
      <c r="Q17" s="454"/>
    </row>
    <row r="18" spans="2:17" ht="18.75" customHeight="1" x14ac:dyDescent="0.55000000000000004">
      <c r="B18" s="657"/>
      <c r="C18" s="63" t="s">
        <v>625</v>
      </c>
      <c r="D18" s="63" t="s">
        <v>629</v>
      </c>
      <c r="E18" s="533">
        <v>1532380</v>
      </c>
      <c r="F18" s="533">
        <v>1919400</v>
      </c>
      <c r="G18" s="533">
        <v>1345240</v>
      </c>
      <c r="H18" s="533">
        <v>1555570</v>
      </c>
      <c r="I18" s="533">
        <v>1584740</v>
      </c>
      <c r="J18" s="533">
        <v>1175490</v>
      </c>
      <c r="K18" s="533">
        <v>2532420</v>
      </c>
      <c r="L18" s="533">
        <v>1241620</v>
      </c>
      <c r="M18" s="533">
        <v>1897230</v>
      </c>
      <c r="N18" s="533">
        <v>1452670</v>
      </c>
      <c r="O18" s="533">
        <v>1172520</v>
      </c>
      <c r="P18" s="533">
        <v>1883270</v>
      </c>
      <c r="Q18" s="454"/>
    </row>
    <row r="19" spans="2:17" ht="18.75" customHeight="1" x14ac:dyDescent="0.55000000000000004">
      <c r="B19" s="657"/>
      <c r="C19" s="63" t="s">
        <v>626</v>
      </c>
      <c r="D19" s="63" t="s">
        <v>629</v>
      </c>
      <c r="E19" s="533">
        <v>875310</v>
      </c>
      <c r="F19" s="533">
        <v>863010</v>
      </c>
      <c r="G19" s="533">
        <v>816020</v>
      </c>
      <c r="H19" s="533">
        <v>874960</v>
      </c>
      <c r="I19" s="533">
        <v>712010</v>
      </c>
      <c r="J19" s="533">
        <v>662370</v>
      </c>
      <c r="K19" s="533">
        <v>1643580</v>
      </c>
      <c r="L19" s="533">
        <v>747890</v>
      </c>
      <c r="M19" s="533">
        <v>1059150</v>
      </c>
      <c r="N19" s="533">
        <v>850830</v>
      </c>
      <c r="O19" s="533">
        <v>819400</v>
      </c>
      <c r="P19" s="533">
        <v>1035330</v>
      </c>
      <c r="Q19" s="454"/>
    </row>
    <row r="20" spans="2:17" ht="18.75" customHeight="1" x14ac:dyDescent="0.55000000000000004">
      <c r="B20" s="608"/>
      <c r="C20" s="63" t="s">
        <v>627</v>
      </c>
      <c r="D20" s="63" t="s">
        <v>629</v>
      </c>
      <c r="E20" s="533">
        <v>127790</v>
      </c>
      <c r="F20" s="533">
        <v>159510</v>
      </c>
      <c r="G20" s="533">
        <v>135460</v>
      </c>
      <c r="H20" s="533">
        <v>139100</v>
      </c>
      <c r="I20" s="533">
        <v>137050</v>
      </c>
      <c r="J20" s="533">
        <v>110500</v>
      </c>
      <c r="K20" s="533">
        <v>226850</v>
      </c>
      <c r="L20" s="533">
        <v>115960</v>
      </c>
      <c r="M20" s="533">
        <v>164710</v>
      </c>
      <c r="N20" s="533">
        <v>125320</v>
      </c>
      <c r="O20" s="533">
        <v>98930</v>
      </c>
      <c r="P20" s="533">
        <v>149500</v>
      </c>
      <c r="Q20" s="454"/>
    </row>
    <row r="21" spans="2:17" x14ac:dyDescent="0.55000000000000004">
      <c r="E21" s="535"/>
      <c r="F21" s="535"/>
      <c r="G21" s="535"/>
      <c r="H21" s="535"/>
      <c r="I21" s="535"/>
      <c r="J21" s="535"/>
      <c r="K21" s="535"/>
      <c r="L21" s="535"/>
      <c r="M21" s="535"/>
      <c r="N21" s="535"/>
      <c r="O21" s="535"/>
      <c r="P21" s="535"/>
    </row>
  </sheetData>
  <mergeCells count="8">
    <mergeCell ref="B17:B20"/>
    <mergeCell ref="B5:C5"/>
    <mergeCell ref="B14:C14"/>
    <mergeCell ref="B8:B11"/>
    <mergeCell ref="B6:C6"/>
    <mergeCell ref="B7:C7"/>
    <mergeCell ref="B15:C15"/>
    <mergeCell ref="B16:C16"/>
  </mergeCells>
  <phoneticPr fontId="1"/>
  <pageMargins left="0.70866141732283472" right="0.70866141732283472" top="0.74803149606299213" bottom="0.74803149606299213" header="0.31496062992125984" footer="0.31496062992125984"/>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4"/>
  <sheetViews>
    <sheetView showGridLines="0" zoomScaleNormal="100" workbookViewId="0">
      <selection activeCell="A11" sqref="A11"/>
    </sheetView>
  </sheetViews>
  <sheetFormatPr defaultColWidth="9" defaultRowHeight="15" x14ac:dyDescent="0.55000000000000004"/>
  <cols>
    <col min="1" max="1" width="9.08203125" style="12" customWidth="1"/>
    <col min="2" max="2" width="14.5" style="62" customWidth="1"/>
    <col min="3" max="3" width="10.4140625" style="62" customWidth="1"/>
    <col min="4" max="20" width="9" style="62"/>
    <col min="21" max="16384" width="9" style="12"/>
  </cols>
  <sheetData>
    <row r="1" spans="1:23" s="10" customFormat="1" ht="25.5" customHeight="1" x14ac:dyDescent="0.55000000000000004">
      <c r="A1" s="10" t="s">
        <v>576</v>
      </c>
      <c r="B1" s="62"/>
      <c r="C1" s="62"/>
      <c r="D1" s="62"/>
      <c r="E1" s="62"/>
      <c r="F1" s="62"/>
      <c r="G1" s="62"/>
      <c r="H1" s="62"/>
      <c r="I1" s="62"/>
      <c r="J1" s="62"/>
      <c r="K1" s="62"/>
      <c r="L1" s="62"/>
      <c r="M1" s="62"/>
      <c r="N1" s="62"/>
      <c r="O1" s="62"/>
      <c r="P1" s="62"/>
      <c r="Q1" s="62"/>
      <c r="R1" s="62"/>
      <c r="S1" s="62"/>
      <c r="T1" s="62"/>
    </row>
    <row r="2" spans="1:23" s="10" customFormat="1" ht="25.5" customHeight="1" x14ac:dyDescent="0.55000000000000004">
      <c r="A2" s="10" t="s">
        <v>522</v>
      </c>
      <c r="B2" s="62"/>
      <c r="C2" s="62"/>
      <c r="D2" s="62"/>
      <c r="E2" s="62"/>
      <c r="F2" s="62"/>
      <c r="G2" s="62"/>
      <c r="H2" s="62"/>
      <c r="I2" s="62"/>
      <c r="J2" s="62"/>
      <c r="K2" s="62"/>
      <c r="L2" s="62"/>
      <c r="M2" s="62"/>
      <c r="N2" s="62"/>
      <c r="O2" s="62"/>
      <c r="P2" s="62"/>
      <c r="Q2" s="62"/>
      <c r="R2" s="62"/>
      <c r="S2" s="62"/>
      <c r="T2" s="62"/>
    </row>
    <row r="3" spans="1:23" s="8" customFormat="1" ht="20.25" customHeight="1" x14ac:dyDescent="0.55000000000000004">
      <c r="A3" s="2" t="s">
        <v>483</v>
      </c>
      <c r="B3" s="20"/>
      <c r="C3" s="62"/>
      <c r="D3" s="62"/>
      <c r="E3" s="62"/>
      <c r="F3" s="62"/>
      <c r="G3" s="62"/>
      <c r="H3" s="62"/>
      <c r="I3" s="62"/>
      <c r="J3" s="62"/>
      <c r="K3" s="62"/>
      <c r="L3" s="62"/>
      <c r="M3" s="62"/>
      <c r="N3" s="62"/>
      <c r="O3" s="62"/>
      <c r="P3" s="62"/>
      <c r="Q3" s="62"/>
      <c r="R3" s="62"/>
      <c r="S3" s="62"/>
      <c r="T3" s="62"/>
    </row>
    <row r="5" spans="1:23" ht="24" customHeight="1" x14ac:dyDescent="0.3">
      <c r="B5" s="7" t="s">
        <v>484</v>
      </c>
      <c r="M5" s="83" t="s">
        <v>110</v>
      </c>
    </row>
    <row r="6" spans="1:23" s="13" customFormat="1" ht="18.75" customHeight="1" x14ac:dyDescent="0.55000000000000004">
      <c r="B6" s="603"/>
      <c r="C6" s="603"/>
      <c r="D6" s="63" t="s">
        <v>759</v>
      </c>
      <c r="E6" s="63" t="s">
        <v>760</v>
      </c>
      <c r="F6" s="63" t="s">
        <v>761</v>
      </c>
      <c r="G6" s="63" t="s">
        <v>762</v>
      </c>
      <c r="H6" s="63" t="s">
        <v>763</v>
      </c>
      <c r="I6" s="63" t="s">
        <v>764</v>
      </c>
      <c r="J6" s="63" t="s">
        <v>765</v>
      </c>
      <c r="K6" s="63" t="s">
        <v>766</v>
      </c>
      <c r="L6" s="63" t="s">
        <v>767</v>
      </c>
      <c r="M6" s="63" t="s">
        <v>900</v>
      </c>
      <c r="N6" s="62"/>
      <c r="O6" s="62"/>
      <c r="P6" s="62"/>
      <c r="Q6" s="62"/>
      <c r="R6" s="62"/>
    </row>
    <row r="7" spans="1:23" s="13" customFormat="1" ht="18.75" customHeight="1" x14ac:dyDescent="0.55000000000000004">
      <c r="B7" s="603" t="s">
        <v>582</v>
      </c>
      <c r="C7" s="603"/>
      <c r="D7" s="65">
        <v>1076.8</v>
      </c>
      <c r="E7" s="65">
        <v>846.2</v>
      </c>
      <c r="F7" s="65">
        <v>828</v>
      </c>
      <c r="G7" s="65">
        <v>778</v>
      </c>
      <c r="H7" s="65">
        <v>776</v>
      </c>
      <c r="I7" s="65">
        <v>778</v>
      </c>
      <c r="J7" s="65">
        <v>898</v>
      </c>
      <c r="K7" s="65">
        <v>1008</v>
      </c>
      <c r="L7" s="65">
        <v>1071</v>
      </c>
      <c r="M7" s="65">
        <v>1109</v>
      </c>
      <c r="N7" s="62"/>
      <c r="O7" s="62"/>
      <c r="P7" s="62"/>
      <c r="Q7" s="62"/>
      <c r="R7" s="62"/>
    </row>
    <row r="8" spans="1:23" s="13" customFormat="1" ht="18.75" customHeight="1" x14ac:dyDescent="0.55000000000000004">
      <c r="B8" s="603" t="s">
        <v>583</v>
      </c>
      <c r="C8" s="603"/>
      <c r="D8" s="65">
        <v>8986.1355000000003</v>
      </c>
      <c r="E8" s="65">
        <v>8939.1255000000001</v>
      </c>
      <c r="F8" s="65">
        <v>8875.2554999999993</v>
      </c>
      <c r="G8" s="65">
        <v>8762.3755000000001</v>
      </c>
      <c r="H8" s="65">
        <v>8647.8889999999992</v>
      </c>
      <c r="I8" s="65">
        <v>8536.2890000000007</v>
      </c>
      <c r="J8" s="426">
        <v>8543.06</v>
      </c>
      <c r="K8" s="426">
        <v>8654.19</v>
      </c>
      <c r="L8" s="426">
        <v>8835.7099999999991</v>
      </c>
      <c r="M8" s="426">
        <v>9159</v>
      </c>
      <c r="N8" s="62"/>
      <c r="O8" s="62"/>
      <c r="P8" s="62"/>
      <c r="Q8" s="62"/>
      <c r="R8" s="62"/>
    </row>
    <row r="9" spans="1:23" x14ac:dyDescent="0.55000000000000004">
      <c r="B9" s="243"/>
    </row>
    <row r="11" spans="1:23" ht="24" customHeight="1" x14ac:dyDescent="0.3">
      <c r="B11" s="8" t="s">
        <v>485</v>
      </c>
      <c r="R11" s="83"/>
      <c r="W11" s="83" t="s">
        <v>110</v>
      </c>
    </row>
    <row r="12" spans="1:23" s="13" customFormat="1" ht="18.75" customHeight="1" x14ac:dyDescent="0.55000000000000004">
      <c r="B12" s="664" t="s">
        <v>111</v>
      </c>
      <c r="C12" s="664"/>
      <c r="D12" s="661" t="s">
        <v>112</v>
      </c>
      <c r="E12" s="662"/>
      <c r="F12" s="662"/>
      <c r="G12" s="662"/>
      <c r="H12" s="662"/>
      <c r="I12" s="662"/>
      <c r="J12" s="662"/>
      <c r="K12" s="662"/>
      <c r="L12" s="662"/>
      <c r="M12" s="662"/>
      <c r="N12" s="662"/>
      <c r="O12" s="662"/>
      <c r="P12" s="662"/>
      <c r="Q12" s="662"/>
      <c r="R12" s="662"/>
      <c r="S12" s="662"/>
      <c r="T12" s="662"/>
      <c r="U12" s="662"/>
      <c r="V12" s="662"/>
      <c r="W12" s="663"/>
    </row>
    <row r="13" spans="1:23" s="13" customFormat="1" ht="18.75" customHeight="1" x14ac:dyDescent="0.55000000000000004">
      <c r="B13" s="664"/>
      <c r="C13" s="664"/>
      <c r="D13" s="588">
        <v>2026</v>
      </c>
      <c r="E13" s="588">
        <v>2027</v>
      </c>
      <c r="F13" s="588">
        <v>2028</v>
      </c>
      <c r="G13" s="588">
        <v>2029</v>
      </c>
      <c r="H13" s="588">
        <v>2030</v>
      </c>
      <c r="I13" s="588">
        <v>2031</v>
      </c>
      <c r="J13" s="588">
        <v>2032</v>
      </c>
      <c r="K13" s="588">
        <v>2033</v>
      </c>
      <c r="L13" s="588">
        <v>2034</v>
      </c>
      <c r="M13" s="588">
        <v>2035</v>
      </c>
      <c r="N13" s="588">
        <v>2036</v>
      </c>
      <c r="O13" s="588">
        <v>2037</v>
      </c>
      <c r="P13" s="588">
        <v>2038</v>
      </c>
      <c r="Q13" s="588">
        <v>2039</v>
      </c>
      <c r="R13" s="588">
        <v>2040</v>
      </c>
      <c r="S13" s="588">
        <v>2041</v>
      </c>
      <c r="T13" s="588">
        <v>2042</v>
      </c>
      <c r="U13" s="588">
        <v>2043</v>
      </c>
      <c r="V13" s="588">
        <v>2044</v>
      </c>
      <c r="W13" s="588">
        <v>2045</v>
      </c>
    </row>
    <row r="14" spans="1:23" s="13" customFormat="1" ht="18.75" customHeight="1" x14ac:dyDescent="0.55000000000000004">
      <c r="B14" s="664" t="s">
        <v>113</v>
      </c>
      <c r="C14" s="427" t="s">
        <v>114</v>
      </c>
      <c r="D14" s="589">
        <v>300.62</v>
      </c>
      <c r="E14" s="589">
        <v>389</v>
      </c>
      <c r="F14" s="589">
        <v>480</v>
      </c>
      <c r="G14" s="589">
        <v>491</v>
      </c>
      <c r="H14" s="589">
        <v>445</v>
      </c>
      <c r="I14" s="589">
        <v>394</v>
      </c>
      <c r="J14" s="589">
        <v>300</v>
      </c>
      <c r="K14" s="589">
        <v>300</v>
      </c>
      <c r="L14" s="589">
        <v>312</v>
      </c>
      <c r="M14" s="589">
        <v>346</v>
      </c>
      <c r="N14" s="589">
        <v>335</v>
      </c>
      <c r="O14" s="589">
        <v>345</v>
      </c>
      <c r="P14" s="589">
        <v>326</v>
      </c>
      <c r="Q14" s="589">
        <v>328</v>
      </c>
      <c r="R14" s="589">
        <v>240</v>
      </c>
      <c r="S14" s="589">
        <v>316</v>
      </c>
      <c r="T14" s="589">
        <v>93</v>
      </c>
      <c r="U14" s="589">
        <v>0</v>
      </c>
      <c r="V14" s="589">
        <v>0</v>
      </c>
      <c r="W14" s="589">
        <v>0</v>
      </c>
    </row>
    <row r="15" spans="1:23" s="13" customFormat="1" ht="18.75" customHeight="1" x14ac:dyDescent="0.55000000000000004">
      <c r="B15" s="664"/>
      <c r="C15" s="427" t="s">
        <v>115</v>
      </c>
      <c r="D15" s="590">
        <v>0.49444078947368419</v>
      </c>
      <c r="E15" s="590">
        <v>0.6274193548387097</v>
      </c>
      <c r="F15" s="590">
        <v>0.77170418006430863</v>
      </c>
      <c r="G15" s="590">
        <v>0.79193548387096779</v>
      </c>
      <c r="H15" s="590">
        <v>0.717741935483871</v>
      </c>
      <c r="I15" s="590">
        <v>0.65231788079470199</v>
      </c>
      <c r="J15" s="590">
        <v>0.50335570469798663</v>
      </c>
      <c r="K15" s="590">
        <v>0.5</v>
      </c>
      <c r="L15" s="590">
        <v>0.52</v>
      </c>
      <c r="M15" s="590">
        <v>0.57666666666666666</v>
      </c>
      <c r="N15" s="590">
        <v>0.64423076923076927</v>
      </c>
      <c r="O15" s="590">
        <v>0.66346153846153844</v>
      </c>
      <c r="P15" s="590">
        <v>0.62692307692307692</v>
      </c>
      <c r="Q15" s="590">
        <v>0.65600000000000003</v>
      </c>
      <c r="R15" s="590">
        <v>0.63157894736842102</v>
      </c>
      <c r="S15" s="590">
        <v>0.83157894736842108</v>
      </c>
      <c r="T15" s="590">
        <v>0.80172413793103448</v>
      </c>
      <c r="U15" s="590" t="s">
        <v>97</v>
      </c>
      <c r="V15" s="590" t="s">
        <v>97</v>
      </c>
      <c r="W15" s="590" t="s">
        <v>97</v>
      </c>
    </row>
    <row r="16" spans="1:23" s="13" customFormat="1" ht="18.75" customHeight="1" x14ac:dyDescent="0.55000000000000004">
      <c r="B16" s="664" t="s">
        <v>116</v>
      </c>
      <c r="C16" s="427" t="s">
        <v>114</v>
      </c>
      <c r="D16" s="589">
        <v>299.38</v>
      </c>
      <c r="E16" s="589">
        <v>211</v>
      </c>
      <c r="F16" s="589">
        <v>120</v>
      </c>
      <c r="G16" s="589">
        <v>94</v>
      </c>
      <c r="H16" s="589">
        <v>59</v>
      </c>
      <c r="I16" s="589">
        <v>25</v>
      </c>
      <c r="J16" s="589">
        <v>31</v>
      </c>
      <c r="K16" s="589">
        <v>117</v>
      </c>
      <c r="L16" s="589">
        <v>155</v>
      </c>
      <c r="M16" s="589">
        <v>38</v>
      </c>
      <c r="N16" s="589">
        <v>8</v>
      </c>
      <c r="O16" s="589">
        <v>18</v>
      </c>
      <c r="P16" s="589">
        <v>22</v>
      </c>
      <c r="Q16" s="589">
        <v>2</v>
      </c>
      <c r="R16" s="589">
        <v>16</v>
      </c>
      <c r="S16" s="589">
        <v>1</v>
      </c>
      <c r="T16" s="589">
        <v>4</v>
      </c>
      <c r="U16" s="589">
        <v>0</v>
      </c>
      <c r="V16" s="589">
        <v>0</v>
      </c>
      <c r="W16" s="589">
        <v>20</v>
      </c>
    </row>
    <row r="17" spans="2:23" s="13" customFormat="1" ht="18.75" customHeight="1" x14ac:dyDescent="0.55000000000000004">
      <c r="B17" s="664"/>
      <c r="C17" s="427" t="s">
        <v>115</v>
      </c>
      <c r="D17" s="590">
        <v>0.49240131578947366</v>
      </c>
      <c r="E17" s="590">
        <v>0.3403225806451613</v>
      </c>
      <c r="F17" s="590">
        <v>0.19292604501607716</v>
      </c>
      <c r="G17" s="590">
        <v>0.15161290322580645</v>
      </c>
      <c r="H17" s="590">
        <v>9.5161290322580638E-2</v>
      </c>
      <c r="I17" s="590">
        <v>4.1390728476821195E-2</v>
      </c>
      <c r="J17" s="590">
        <v>5.2013422818791948E-2</v>
      </c>
      <c r="K17" s="590">
        <v>0.19500000000000001</v>
      </c>
      <c r="L17" s="590">
        <v>0.25833333333333336</v>
      </c>
      <c r="M17" s="590">
        <v>6.3333333333333339E-2</v>
      </c>
      <c r="N17" s="590">
        <v>1.5384615384615385E-2</v>
      </c>
      <c r="O17" s="590">
        <v>3.4615384615384617E-2</v>
      </c>
      <c r="P17" s="590">
        <v>4.230769230769231E-2</v>
      </c>
      <c r="Q17" s="590">
        <v>4.0000000000000001E-3</v>
      </c>
      <c r="R17" s="590">
        <v>4.2105263157894736E-2</v>
      </c>
      <c r="S17" s="590">
        <v>2.631578947368421E-3</v>
      </c>
      <c r="T17" s="590">
        <v>3.4482758620689655E-2</v>
      </c>
      <c r="U17" s="590" t="s">
        <v>97</v>
      </c>
      <c r="V17" s="590" t="s">
        <v>97</v>
      </c>
      <c r="W17" s="590">
        <v>0.15037593984962405</v>
      </c>
    </row>
    <row r="18" spans="2:23" s="13" customFormat="1" ht="18.75" customHeight="1" x14ac:dyDescent="0.55000000000000004">
      <c r="B18" s="664" t="s">
        <v>117</v>
      </c>
      <c r="C18" s="427" t="s">
        <v>114</v>
      </c>
      <c r="D18" s="589">
        <v>8</v>
      </c>
      <c r="E18" s="589">
        <v>10</v>
      </c>
      <c r="F18" s="589">
        <v>13</v>
      </c>
      <c r="G18" s="589">
        <v>12</v>
      </c>
      <c r="H18" s="589">
        <v>68</v>
      </c>
      <c r="I18" s="589">
        <v>148</v>
      </c>
      <c r="J18" s="589">
        <v>242</v>
      </c>
      <c r="K18" s="589">
        <v>169</v>
      </c>
      <c r="L18" s="589">
        <v>124</v>
      </c>
      <c r="M18" s="589">
        <v>201</v>
      </c>
      <c r="N18" s="589">
        <v>177</v>
      </c>
      <c r="O18" s="589">
        <v>157</v>
      </c>
      <c r="P18" s="589">
        <v>169</v>
      </c>
      <c r="Q18" s="589">
        <v>170</v>
      </c>
      <c r="R18" s="589">
        <v>124</v>
      </c>
      <c r="S18" s="589">
        <v>63</v>
      </c>
      <c r="T18" s="589">
        <v>19</v>
      </c>
      <c r="U18" s="589">
        <v>0</v>
      </c>
      <c r="V18" s="589">
        <v>0</v>
      </c>
      <c r="W18" s="589">
        <v>113</v>
      </c>
    </row>
    <row r="19" spans="2:23" s="13" customFormat="1" ht="18.75" customHeight="1" x14ac:dyDescent="0.55000000000000004">
      <c r="B19" s="664"/>
      <c r="C19" s="427" t="s">
        <v>115</v>
      </c>
      <c r="D19" s="590">
        <v>1.3157894736842105E-2</v>
      </c>
      <c r="E19" s="590">
        <v>1.6129032258064516E-2</v>
      </c>
      <c r="F19" s="590">
        <v>2.0900321543408359E-2</v>
      </c>
      <c r="G19" s="590">
        <v>1.935483870967742E-2</v>
      </c>
      <c r="H19" s="590">
        <v>0.10967741935483871</v>
      </c>
      <c r="I19" s="590">
        <v>0.24503311258278146</v>
      </c>
      <c r="J19" s="590">
        <v>0.40604026845637586</v>
      </c>
      <c r="K19" s="590">
        <v>0.28166666666666668</v>
      </c>
      <c r="L19" s="590">
        <v>0.20666666666666667</v>
      </c>
      <c r="M19" s="590">
        <v>0.33500000000000002</v>
      </c>
      <c r="N19" s="590">
        <v>0.3403846153846154</v>
      </c>
      <c r="O19" s="590">
        <v>0.30192307692307691</v>
      </c>
      <c r="P19" s="590">
        <v>0.32500000000000001</v>
      </c>
      <c r="Q19" s="590">
        <v>0.34</v>
      </c>
      <c r="R19" s="590">
        <v>0.32631578947368423</v>
      </c>
      <c r="S19" s="590">
        <v>0.16578947368421051</v>
      </c>
      <c r="T19" s="590">
        <v>0.16379310344827586</v>
      </c>
      <c r="U19" s="590" t="s">
        <v>97</v>
      </c>
      <c r="V19" s="590" t="s">
        <v>97</v>
      </c>
      <c r="W19" s="590">
        <v>0.84962406015037595</v>
      </c>
    </row>
    <row r="20" spans="2:23" s="13" customFormat="1" ht="18.75" customHeight="1" x14ac:dyDescent="0.55000000000000004">
      <c r="B20" s="664" t="s">
        <v>118</v>
      </c>
      <c r="C20" s="427" t="s">
        <v>114</v>
      </c>
      <c r="D20" s="589">
        <v>0</v>
      </c>
      <c r="E20" s="589">
        <v>0</v>
      </c>
      <c r="F20" s="589">
        <v>0</v>
      </c>
      <c r="G20" s="589">
        <v>14</v>
      </c>
      <c r="H20" s="589">
        <v>40</v>
      </c>
      <c r="I20" s="589">
        <v>37</v>
      </c>
      <c r="J20" s="589">
        <v>23</v>
      </c>
      <c r="K20" s="589">
        <v>14</v>
      </c>
      <c r="L20" s="589">
        <v>9</v>
      </c>
      <c r="M20" s="589">
        <v>15</v>
      </c>
      <c r="N20" s="589">
        <v>0</v>
      </c>
      <c r="O20" s="589">
        <v>0</v>
      </c>
      <c r="P20" s="589">
        <v>3</v>
      </c>
      <c r="Q20" s="589">
        <v>0</v>
      </c>
      <c r="R20" s="589">
        <v>0</v>
      </c>
      <c r="S20" s="589">
        <v>0</v>
      </c>
      <c r="T20" s="589">
        <v>0</v>
      </c>
      <c r="U20" s="589">
        <v>0</v>
      </c>
      <c r="V20" s="589">
        <v>0</v>
      </c>
      <c r="W20" s="589">
        <v>0</v>
      </c>
    </row>
    <row r="21" spans="2:23" s="13" customFormat="1" ht="18.75" customHeight="1" x14ac:dyDescent="0.55000000000000004">
      <c r="B21" s="664"/>
      <c r="C21" s="427" t="s">
        <v>115</v>
      </c>
      <c r="D21" s="590" t="s">
        <v>97</v>
      </c>
      <c r="E21" s="590" t="s">
        <v>97</v>
      </c>
      <c r="F21" s="590" t="s">
        <v>97</v>
      </c>
      <c r="G21" s="590">
        <v>2.2580645161290321E-2</v>
      </c>
      <c r="H21" s="590">
        <v>6.4516129032258063E-2</v>
      </c>
      <c r="I21" s="590">
        <v>6.1258278145695365E-2</v>
      </c>
      <c r="J21" s="590">
        <v>3.8590604026845637E-2</v>
      </c>
      <c r="K21" s="590">
        <v>2.3333333333333334E-2</v>
      </c>
      <c r="L21" s="590">
        <v>1.4999999999999999E-2</v>
      </c>
      <c r="M21" s="590">
        <v>2.5000000000000001E-2</v>
      </c>
      <c r="N21" s="590" t="s">
        <v>97</v>
      </c>
      <c r="O21" s="590" t="s">
        <v>97</v>
      </c>
      <c r="P21" s="590">
        <v>5.7692307692307696E-3</v>
      </c>
      <c r="Q21" s="590" t="s">
        <v>97</v>
      </c>
      <c r="R21" s="590" t="s">
        <v>97</v>
      </c>
      <c r="S21" s="590" t="s">
        <v>97</v>
      </c>
      <c r="T21" s="590" t="s">
        <v>97</v>
      </c>
      <c r="U21" s="590" t="s">
        <v>97</v>
      </c>
      <c r="V21" s="590" t="s">
        <v>97</v>
      </c>
      <c r="W21" s="590" t="s">
        <v>97</v>
      </c>
    </row>
    <row r="22" spans="2:23" s="13" customFormat="1" ht="18.75" customHeight="1" x14ac:dyDescent="0.55000000000000004">
      <c r="B22" s="664" t="s">
        <v>119</v>
      </c>
      <c r="C22" s="427" t="s">
        <v>114</v>
      </c>
      <c r="D22" s="589">
        <v>0</v>
      </c>
      <c r="E22" s="589">
        <v>10</v>
      </c>
      <c r="F22" s="589">
        <v>9</v>
      </c>
      <c r="G22" s="589">
        <v>9</v>
      </c>
      <c r="H22" s="589">
        <v>8</v>
      </c>
      <c r="I22" s="589">
        <v>0</v>
      </c>
      <c r="J22" s="589">
        <v>0</v>
      </c>
      <c r="K22" s="589">
        <v>0</v>
      </c>
      <c r="L22" s="589">
        <v>0</v>
      </c>
      <c r="M22" s="589">
        <v>0</v>
      </c>
      <c r="N22" s="589">
        <v>0</v>
      </c>
      <c r="O22" s="589">
        <v>0</v>
      </c>
      <c r="P22" s="589">
        <v>0</v>
      </c>
      <c r="Q22" s="589">
        <v>0</v>
      </c>
      <c r="R22" s="589">
        <v>0</v>
      </c>
      <c r="S22" s="589">
        <v>0</v>
      </c>
      <c r="T22" s="589">
        <v>0</v>
      </c>
      <c r="U22" s="589">
        <v>0</v>
      </c>
      <c r="V22" s="589">
        <v>0</v>
      </c>
      <c r="W22" s="589">
        <v>0</v>
      </c>
    </row>
    <row r="23" spans="2:23" s="13" customFormat="1" ht="18.75" customHeight="1" x14ac:dyDescent="0.55000000000000004">
      <c r="B23" s="664"/>
      <c r="C23" s="427" t="s">
        <v>115</v>
      </c>
      <c r="D23" s="590" t="s">
        <v>97</v>
      </c>
      <c r="E23" s="590">
        <v>1.6129032258064516E-2</v>
      </c>
      <c r="F23" s="590">
        <v>1.4469453376205787E-2</v>
      </c>
      <c r="G23" s="590">
        <v>1.4516129032258065E-2</v>
      </c>
      <c r="H23" s="590">
        <v>1.2903225806451613E-2</v>
      </c>
      <c r="I23" s="590" t="s">
        <v>97</v>
      </c>
      <c r="J23" s="590" t="s">
        <v>97</v>
      </c>
      <c r="K23" s="590" t="s">
        <v>97</v>
      </c>
      <c r="L23" s="590" t="s">
        <v>97</v>
      </c>
      <c r="M23" s="590" t="s">
        <v>97</v>
      </c>
      <c r="N23" s="590" t="s">
        <v>97</v>
      </c>
      <c r="O23" s="590" t="s">
        <v>97</v>
      </c>
      <c r="P23" s="590" t="s">
        <v>97</v>
      </c>
      <c r="Q23" s="590" t="s">
        <v>97</v>
      </c>
      <c r="R23" s="590" t="s">
        <v>97</v>
      </c>
      <c r="S23" s="590" t="s">
        <v>97</v>
      </c>
      <c r="T23" s="590" t="s">
        <v>97</v>
      </c>
      <c r="U23" s="590" t="s">
        <v>97</v>
      </c>
      <c r="V23" s="590" t="s">
        <v>97</v>
      </c>
      <c r="W23" s="590" t="s">
        <v>97</v>
      </c>
    </row>
    <row r="24" spans="2:23" s="13" customFormat="1" ht="18.75" customHeight="1" x14ac:dyDescent="0.55000000000000004">
      <c r="B24" s="664" t="s">
        <v>120</v>
      </c>
      <c r="C24" s="664"/>
      <c r="D24" s="589">
        <v>608</v>
      </c>
      <c r="E24" s="589">
        <v>620</v>
      </c>
      <c r="F24" s="589">
        <v>622</v>
      </c>
      <c r="G24" s="589">
        <v>620</v>
      </c>
      <c r="H24" s="589">
        <v>620</v>
      </c>
      <c r="I24" s="589">
        <v>604</v>
      </c>
      <c r="J24" s="589">
        <v>596</v>
      </c>
      <c r="K24" s="589">
        <v>600</v>
      </c>
      <c r="L24" s="589">
        <v>600</v>
      </c>
      <c r="M24" s="589">
        <v>600</v>
      </c>
      <c r="N24" s="589">
        <v>520</v>
      </c>
      <c r="O24" s="589">
        <v>520</v>
      </c>
      <c r="P24" s="589">
        <v>520</v>
      </c>
      <c r="Q24" s="589">
        <v>500</v>
      </c>
      <c r="R24" s="589">
        <v>380</v>
      </c>
      <c r="S24" s="589">
        <v>380</v>
      </c>
      <c r="T24" s="589">
        <v>116</v>
      </c>
      <c r="U24" s="589">
        <v>0</v>
      </c>
      <c r="V24" s="589">
        <v>0</v>
      </c>
      <c r="W24" s="589">
        <v>133</v>
      </c>
    </row>
    <row r="27" spans="2:23" ht="24" customHeight="1" x14ac:dyDescent="0.3">
      <c r="B27" s="2" t="s">
        <v>486</v>
      </c>
      <c r="D27" s="20"/>
      <c r="M27" s="83" t="s">
        <v>110</v>
      </c>
    </row>
    <row r="28" spans="2:23" s="13" customFormat="1" ht="18.75" customHeight="1" x14ac:dyDescent="0.55000000000000004">
      <c r="B28" s="603"/>
      <c r="C28" s="603"/>
      <c r="D28" s="63" t="s">
        <v>100</v>
      </c>
      <c r="E28" s="63" t="s">
        <v>101</v>
      </c>
      <c r="F28" s="63" t="s">
        <v>102</v>
      </c>
      <c r="G28" s="63" t="s">
        <v>103</v>
      </c>
      <c r="H28" s="63" t="s">
        <v>104</v>
      </c>
      <c r="I28" s="63" t="s">
        <v>587</v>
      </c>
      <c r="J28" s="63" t="s">
        <v>643</v>
      </c>
      <c r="K28" s="63" t="s">
        <v>665</v>
      </c>
      <c r="L28" s="63" t="s">
        <v>767</v>
      </c>
      <c r="M28" s="63" t="s">
        <v>900</v>
      </c>
      <c r="N28" s="62"/>
      <c r="O28" s="62"/>
      <c r="P28" s="62"/>
      <c r="Q28" s="62"/>
      <c r="R28" s="62"/>
    </row>
    <row r="29" spans="2:23" s="13" customFormat="1" ht="18.75" customHeight="1" x14ac:dyDescent="0.55000000000000004">
      <c r="B29" s="603" t="s">
        <v>121</v>
      </c>
      <c r="C29" s="603"/>
      <c r="D29" s="428">
        <v>83</v>
      </c>
      <c r="E29" s="428">
        <v>69</v>
      </c>
      <c r="F29" s="428">
        <v>58</v>
      </c>
      <c r="G29" s="428">
        <v>47</v>
      </c>
      <c r="H29" s="428">
        <v>36</v>
      </c>
      <c r="I29" s="428">
        <v>29</v>
      </c>
      <c r="J29" s="428">
        <v>24</v>
      </c>
      <c r="K29" s="428">
        <v>25</v>
      </c>
      <c r="L29" s="428">
        <v>29.85568069</v>
      </c>
      <c r="M29" s="428">
        <v>46.363276659999997</v>
      </c>
      <c r="N29" s="62"/>
      <c r="O29" s="62"/>
      <c r="P29" s="62"/>
      <c r="Q29" s="62"/>
      <c r="R29" s="62"/>
    </row>
    <row r="30" spans="2:23" x14ac:dyDescent="0.55000000000000004">
      <c r="B30" s="222"/>
      <c r="D30" s="222"/>
      <c r="E30" s="222"/>
      <c r="F30" s="222"/>
      <c r="G30" s="222"/>
      <c r="H30" s="222"/>
      <c r="I30" s="222"/>
      <c r="J30" s="222"/>
      <c r="K30" s="222"/>
      <c r="T30" s="12"/>
    </row>
    <row r="31" spans="2:23" x14ac:dyDescent="0.55000000000000004">
      <c r="B31" s="222"/>
      <c r="D31" s="222"/>
      <c r="E31" s="222"/>
      <c r="F31" s="222"/>
      <c r="G31" s="222"/>
      <c r="H31" s="222"/>
      <c r="I31" s="222"/>
      <c r="J31" s="222"/>
      <c r="K31" s="222"/>
      <c r="T31" s="12"/>
    </row>
    <row r="32" spans="2:23" ht="24" customHeight="1" x14ac:dyDescent="0.55000000000000004">
      <c r="B32" s="8" t="s">
        <v>487</v>
      </c>
      <c r="T32" s="12"/>
    </row>
    <row r="33" spans="2:18" s="13" customFormat="1" ht="18.75" customHeight="1" x14ac:dyDescent="0.55000000000000004">
      <c r="B33" s="603"/>
      <c r="C33" s="603"/>
      <c r="D33" s="63" t="s">
        <v>100</v>
      </c>
      <c r="E33" s="63" t="s">
        <v>101</v>
      </c>
      <c r="F33" s="63" t="s">
        <v>102</v>
      </c>
      <c r="G33" s="63" t="s">
        <v>103</v>
      </c>
      <c r="H33" s="63" t="s">
        <v>104</v>
      </c>
      <c r="I33" s="63" t="s">
        <v>587</v>
      </c>
      <c r="J33" s="63" t="s">
        <v>643</v>
      </c>
      <c r="K33" s="63" t="s">
        <v>665</v>
      </c>
      <c r="L33" s="63" t="s">
        <v>767</v>
      </c>
      <c r="M33" s="63" t="s">
        <v>900</v>
      </c>
      <c r="N33" s="62"/>
      <c r="O33" s="62"/>
      <c r="P33" s="62"/>
      <c r="Q33" s="62"/>
      <c r="R33" s="62"/>
    </row>
    <row r="34" spans="2:18" s="13" customFormat="1" ht="18.75" customHeight="1" x14ac:dyDescent="0.55000000000000004">
      <c r="B34" s="603" t="s">
        <v>122</v>
      </c>
      <c r="C34" s="603"/>
      <c r="D34" s="144">
        <v>8.9999999999999993E-3</v>
      </c>
      <c r="E34" s="144">
        <v>7.4700000000000001E-3</v>
      </c>
      <c r="F34" s="144">
        <v>6.2100000000000002E-3</v>
      </c>
      <c r="G34" s="144">
        <v>5.0400000000000002E-3</v>
      </c>
      <c r="H34" s="144">
        <v>3.9300000000000003E-3</v>
      </c>
      <c r="I34" s="144">
        <v>3.15E-3</v>
      </c>
      <c r="J34" s="144">
        <v>2.6199999999999999E-3</v>
      </c>
      <c r="K34" s="144">
        <v>2.7299999999999998E-3</v>
      </c>
      <c r="L34" s="144">
        <v>3.2499999999999999E-3</v>
      </c>
      <c r="M34" s="144">
        <v>5.0299999999999997E-3</v>
      </c>
      <c r="N34" s="62"/>
      <c r="O34" s="62"/>
      <c r="P34" s="62"/>
      <c r="Q34" s="62"/>
      <c r="R34" s="62"/>
    </row>
  </sheetData>
  <mergeCells count="15">
    <mergeCell ref="D12:W12"/>
    <mergeCell ref="B33:C33"/>
    <mergeCell ref="B34:C34"/>
    <mergeCell ref="B6:C6"/>
    <mergeCell ref="B7:C7"/>
    <mergeCell ref="B8:C8"/>
    <mergeCell ref="B28:C28"/>
    <mergeCell ref="B29:C29"/>
    <mergeCell ref="B18:B19"/>
    <mergeCell ref="B20:B21"/>
    <mergeCell ref="B22:B23"/>
    <mergeCell ref="B24:C24"/>
    <mergeCell ref="B12:C13"/>
    <mergeCell ref="B14:B15"/>
    <mergeCell ref="B16:B17"/>
  </mergeCells>
  <phoneticPr fontId="4"/>
  <pageMargins left="0.7" right="0.7" top="0.75" bottom="0.75" header="0.3" footer="0.3"/>
  <pageSetup paperSize="9" scale="3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3"/>
  <sheetViews>
    <sheetView showGridLines="0" zoomScale="85" zoomScaleNormal="85" workbookViewId="0">
      <pane xSplit="4" topLeftCell="E1" activePane="topRight" state="frozen"/>
      <selection pane="topRight" activeCell="B72" sqref="B72"/>
    </sheetView>
  </sheetViews>
  <sheetFormatPr defaultColWidth="9" defaultRowHeight="15" x14ac:dyDescent="0.55000000000000004"/>
  <cols>
    <col min="1" max="1" width="9.08203125" style="12" customWidth="1"/>
    <col min="2" max="3" width="8.9140625" style="62" customWidth="1"/>
    <col min="4" max="4" width="10.58203125" style="62" customWidth="1"/>
    <col min="5" max="14" width="9" style="62"/>
    <col min="15" max="15" width="10" style="62" customWidth="1"/>
    <col min="16" max="19" width="9" style="62"/>
    <col min="20" max="16384" width="9" style="12"/>
  </cols>
  <sheetData>
    <row r="1" spans="1:19" s="10" customFormat="1" ht="25.5" customHeight="1" x14ac:dyDescent="0.55000000000000004">
      <c r="A1" s="10" t="s">
        <v>576</v>
      </c>
      <c r="B1" s="62"/>
      <c r="C1" s="62"/>
      <c r="D1" s="62"/>
      <c r="E1" s="62"/>
      <c r="F1" s="62"/>
      <c r="G1" s="62"/>
      <c r="H1" s="62"/>
      <c r="I1" s="62"/>
      <c r="J1" s="62"/>
      <c r="K1" s="62"/>
      <c r="L1" s="62"/>
      <c r="M1" s="62"/>
      <c r="N1" s="62"/>
      <c r="O1" s="62"/>
      <c r="P1" s="62"/>
      <c r="Q1" s="62"/>
      <c r="R1" s="62"/>
      <c r="S1" s="62"/>
    </row>
    <row r="2" spans="1:19" s="10" customFormat="1" ht="25.5" customHeight="1" x14ac:dyDescent="0.55000000000000004">
      <c r="A2" s="3" t="s">
        <v>123</v>
      </c>
      <c r="B2" s="20"/>
      <c r="C2" s="62"/>
      <c r="D2" s="62"/>
      <c r="E2" s="62"/>
      <c r="F2" s="62"/>
      <c r="G2" s="62"/>
      <c r="H2" s="62"/>
      <c r="I2" s="62"/>
      <c r="J2" s="62"/>
      <c r="K2" s="62"/>
      <c r="L2" s="62"/>
      <c r="M2" s="62"/>
      <c r="N2" s="62"/>
      <c r="O2" s="62"/>
      <c r="P2" s="62"/>
      <c r="Q2" s="62"/>
      <c r="R2" s="62"/>
      <c r="S2" s="62"/>
    </row>
    <row r="3" spans="1:19" s="8" customFormat="1" ht="20.25" customHeight="1" x14ac:dyDescent="0.55000000000000004">
      <c r="A3" s="2" t="s">
        <v>488</v>
      </c>
      <c r="B3" s="20"/>
      <c r="C3" s="62"/>
      <c r="D3" s="62"/>
      <c r="E3" s="62"/>
      <c r="F3" s="62"/>
      <c r="G3" s="62"/>
      <c r="H3" s="62"/>
      <c r="I3" s="62"/>
      <c r="J3" s="62"/>
      <c r="K3" s="62"/>
      <c r="L3" s="62"/>
      <c r="M3" s="62"/>
      <c r="N3" s="62"/>
      <c r="O3" s="62"/>
      <c r="P3" s="62"/>
      <c r="Q3" s="62"/>
      <c r="R3" s="62"/>
      <c r="S3" s="62"/>
    </row>
    <row r="4" spans="1:19" ht="24" customHeight="1" x14ac:dyDescent="0.3">
      <c r="B4" s="7" t="s">
        <v>489</v>
      </c>
      <c r="N4" s="83" t="s">
        <v>124</v>
      </c>
    </row>
    <row r="5" spans="1:19" s="13" customFormat="1" ht="18.75" customHeight="1" x14ac:dyDescent="0.55000000000000004">
      <c r="B5" s="603"/>
      <c r="C5" s="603"/>
      <c r="D5" s="603"/>
      <c r="E5" s="63" t="s">
        <v>759</v>
      </c>
      <c r="F5" s="63" t="s">
        <v>760</v>
      </c>
      <c r="G5" s="63" t="s">
        <v>761</v>
      </c>
      <c r="H5" s="63" t="s">
        <v>762</v>
      </c>
      <c r="I5" s="63" t="s">
        <v>763</v>
      </c>
      <c r="J5" s="63" t="s">
        <v>764</v>
      </c>
      <c r="K5" s="63" t="s">
        <v>765</v>
      </c>
      <c r="L5" s="63" t="s">
        <v>766</v>
      </c>
      <c r="M5" s="63" t="s">
        <v>767</v>
      </c>
      <c r="N5" s="63" t="s">
        <v>900</v>
      </c>
      <c r="O5" s="62"/>
      <c r="P5" s="62"/>
      <c r="Q5" s="62"/>
    </row>
    <row r="6" spans="1:19" s="13" customFormat="1" ht="18.75" customHeight="1" x14ac:dyDescent="0.55000000000000004">
      <c r="B6" s="134"/>
      <c r="C6" s="634" t="s">
        <v>125</v>
      </c>
      <c r="D6" s="636"/>
      <c r="E6" s="403">
        <v>1806.421</v>
      </c>
      <c r="F6" s="403">
        <v>1871.4570000000001</v>
      </c>
      <c r="G6" s="403">
        <v>1862.877</v>
      </c>
      <c r="H6" s="403">
        <v>1830.201</v>
      </c>
      <c r="I6" s="403">
        <v>1707.1769999999999</v>
      </c>
      <c r="J6" s="403">
        <v>1573.684</v>
      </c>
      <c r="K6" s="403">
        <v>1422.62</v>
      </c>
      <c r="L6" s="403">
        <v>1385.4590000000001</v>
      </c>
      <c r="M6" s="403">
        <v>1295.049</v>
      </c>
      <c r="N6" s="403">
        <v>1214.6030000000001</v>
      </c>
      <c r="O6" s="62"/>
      <c r="P6" s="62"/>
      <c r="Q6" s="62"/>
    </row>
    <row r="7" spans="1:19" s="13" customFormat="1" ht="18.75" customHeight="1" x14ac:dyDescent="0.55000000000000004">
      <c r="B7" s="416"/>
      <c r="C7" s="617" t="s">
        <v>126</v>
      </c>
      <c r="D7" s="619"/>
      <c r="E7" s="300">
        <v>1290.057</v>
      </c>
      <c r="F7" s="300">
        <v>1433.2539999999999</v>
      </c>
      <c r="G7" s="300">
        <v>1515.4549999999999</v>
      </c>
      <c r="H7" s="300">
        <v>1532.0119999999999</v>
      </c>
      <c r="I7" s="300">
        <v>1439.1489999999999</v>
      </c>
      <c r="J7" s="300">
        <v>1468.135</v>
      </c>
      <c r="K7" s="300">
        <v>1316.1869999999999</v>
      </c>
      <c r="L7" s="300">
        <v>1340.0150000000001</v>
      </c>
      <c r="M7" s="300">
        <v>1265.0840000000001</v>
      </c>
      <c r="N7" s="300">
        <v>1262.3240000000001</v>
      </c>
      <c r="O7" s="62"/>
      <c r="P7" s="62"/>
      <c r="Q7" s="62"/>
    </row>
    <row r="8" spans="1:19" s="13" customFormat="1" ht="18.75" customHeight="1" x14ac:dyDescent="0.55000000000000004">
      <c r="B8" s="608" t="s">
        <v>127</v>
      </c>
      <c r="C8" s="603"/>
      <c r="D8" s="603"/>
      <c r="E8" s="244">
        <v>3096.79</v>
      </c>
      <c r="F8" s="244">
        <v>3304.942</v>
      </c>
      <c r="G8" s="244">
        <v>3378.9949999999999</v>
      </c>
      <c r="H8" s="244">
        <v>3362.8519999999999</v>
      </c>
      <c r="I8" s="244">
        <v>3146.9479999999999</v>
      </c>
      <c r="J8" s="244">
        <v>3042.462</v>
      </c>
      <c r="K8" s="244">
        <v>2739.4209999999998</v>
      </c>
      <c r="L8" s="244">
        <v>2726.0659999999998</v>
      </c>
      <c r="M8" s="244">
        <v>2560.6660000000002</v>
      </c>
      <c r="N8" s="244">
        <v>2477.4870000000001</v>
      </c>
      <c r="O8" s="62"/>
      <c r="P8" s="62"/>
      <c r="Q8" s="62"/>
    </row>
    <row r="9" spans="1:19" s="13" customFormat="1" ht="18.75" customHeight="1" x14ac:dyDescent="0.55000000000000004">
      <c r="B9" s="602" t="s">
        <v>128</v>
      </c>
      <c r="C9" s="633"/>
      <c r="D9" s="616"/>
      <c r="E9" s="244">
        <v>3102.8380000000002</v>
      </c>
      <c r="F9" s="244">
        <v>3312.7170000000001</v>
      </c>
      <c r="G9" s="244">
        <v>3389.4459999999999</v>
      </c>
      <c r="H9" s="244">
        <v>3371.2849999999999</v>
      </c>
      <c r="I9" s="244">
        <v>3153.183</v>
      </c>
      <c r="J9" s="244">
        <v>3051.6869999999999</v>
      </c>
      <c r="K9" s="244">
        <v>2746.2730000000001</v>
      </c>
      <c r="L9" s="244">
        <v>2732.7640000000001</v>
      </c>
      <c r="M9" s="244">
        <v>2567.5329999999999</v>
      </c>
      <c r="N9" s="244">
        <v>2487.4540000000002</v>
      </c>
      <c r="O9" s="62"/>
      <c r="P9" s="62"/>
      <c r="Q9" s="62"/>
    </row>
    <row r="10" spans="1:19" s="13" customFormat="1" ht="18.75" customHeight="1" x14ac:dyDescent="0.55000000000000004">
      <c r="B10" s="62"/>
      <c r="C10" s="62"/>
      <c r="D10" s="62"/>
      <c r="E10" s="62"/>
      <c r="F10" s="62"/>
      <c r="G10" s="62"/>
      <c r="H10" s="62"/>
      <c r="I10" s="62"/>
      <c r="J10" s="62"/>
      <c r="K10" s="62"/>
      <c r="L10" s="62"/>
      <c r="M10" s="62"/>
      <c r="N10" s="62"/>
      <c r="O10" s="62"/>
      <c r="P10" s="62"/>
      <c r="Q10" s="62"/>
    </row>
    <row r="11" spans="1:19" s="13" customFormat="1" ht="18.75" customHeight="1" x14ac:dyDescent="0.55000000000000004">
      <c r="B11" s="609" t="s">
        <v>129</v>
      </c>
      <c r="C11" s="621"/>
      <c r="D11" s="610"/>
      <c r="E11" s="145">
        <v>0.41662075428922796</v>
      </c>
      <c r="F11" s="145">
        <v>0.43370025397077078</v>
      </c>
      <c r="G11" s="145">
        <v>0.44858083811774568</v>
      </c>
      <c r="H11" s="145">
        <v>0.45565584333889614</v>
      </c>
      <c r="I11" s="145">
        <v>0.45740619376377395</v>
      </c>
      <c r="J11" s="145">
        <v>0.48265034836063553</v>
      </c>
      <c r="K11" s="145">
        <v>0.48056945962238301</v>
      </c>
      <c r="L11" s="145">
        <v>0.49166310153756743</v>
      </c>
      <c r="M11" s="145">
        <v>0.49414776497939761</v>
      </c>
      <c r="N11" s="145">
        <v>0.50963310586060873</v>
      </c>
      <c r="O11" s="62"/>
      <c r="P11" s="62"/>
      <c r="Q11" s="62"/>
    </row>
    <row r="12" spans="1:19" s="13" customFormat="1" ht="13.5" x14ac:dyDescent="0.55000000000000004">
      <c r="B12" s="29" t="s">
        <v>130</v>
      </c>
      <c r="C12" s="62"/>
      <c r="D12" s="62"/>
      <c r="E12" s="62"/>
      <c r="F12" s="62"/>
      <c r="G12" s="62"/>
      <c r="H12" s="62"/>
      <c r="I12" s="62"/>
      <c r="J12" s="62"/>
      <c r="K12" s="62"/>
      <c r="L12" s="62"/>
      <c r="M12" s="62"/>
      <c r="N12" s="62"/>
      <c r="O12" s="62"/>
      <c r="P12" s="62"/>
      <c r="Q12" s="62"/>
      <c r="R12" s="62"/>
      <c r="S12" s="62"/>
    </row>
    <row r="13" spans="1:19" x14ac:dyDescent="0.55000000000000004">
      <c r="B13" s="29"/>
    </row>
    <row r="15" spans="1:19" ht="24" customHeight="1" x14ac:dyDescent="0.3">
      <c r="B15" s="11" t="s">
        <v>131</v>
      </c>
      <c r="M15" s="83"/>
      <c r="N15" s="83" t="s">
        <v>132</v>
      </c>
    </row>
    <row r="16" spans="1:19" s="13" customFormat="1" ht="18.75" customHeight="1" x14ac:dyDescent="0.55000000000000004">
      <c r="B16" s="603"/>
      <c r="C16" s="603"/>
      <c r="D16" s="603"/>
      <c r="E16" s="63" t="s">
        <v>759</v>
      </c>
      <c r="F16" s="63" t="s">
        <v>760</v>
      </c>
      <c r="G16" s="63" t="s">
        <v>761</v>
      </c>
      <c r="H16" s="63" t="s">
        <v>762</v>
      </c>
      <c r="I16" s="63" t="s">
        <v>763</v>
      </c>
      <c r="J16" s="63" t="s">
        <v>764</v>
      </c>
      <c r="K16" s="63" t="s">
        <v>765</v>
      </c>
      <c r="L16" s="63" t="s">
        <v>766</v>
      </c>
      <c r="M16" s="63" t="s">
        <v>767</v>
      </c>
      <c r="N16" s="63" t="s">
        <v>900</v>
      </c>
      <c r="O16" s="62"/>
      <c r="P16" s="62"/>
      <c r="Q16" s="62"/>
    </row>
    <row r="17" spans="1:19" s="13" customFormat="1" ht="18.75" customHeight="1" x14ac:dyDescent="0.55000000000000004">
      <c r="B17" s="603" t="s">
        <v>133</v>
      </c>
      <c r="C17" s="603"/>
      <c r="D17" s="603"/>
      <c r="E17" s="65">
        <v>16112</v>
      </c>
      <c r="F17" s="65">
        <v>15086</v>
      </c>
      <c r="G17" s="65">
        <v>14403</v>
      </c>
      <c r="H17" s="65">
        <v>13606</v>
      </c>
      <c r="I17" s="65">
        <v>13076</v>
      </c>
      <c r="J17" s="65">
        <v>12216</v>
      </c>
      <c r="K17" s="65">
        <v>11251</v>
      </c>
      <c r="L17" s="65">
        <v>10492</v>
      </c>
      <c r="M17" s="65">
        <v>9873</v>
      </c>
      <c r="N17" s="65">
        <v>9367</v>
      </c>
      <c r="O17" s="62"/>
      <c r="P17" s="62"/>
      <c r="Q17" s="62"/>
    </row>
    <row r="18" spans="1:19" s="13" customFormat="1" ht="18.75" customHeight="1" x14ac:dyDescent="0.55000000000000004">
      <c r="B18" s="603" t="s">
        <v>134</v>
      </c>
      <c r="C18" s="603"/>
      <c r="D18" s="603"/>
      <c r="E18" s="65">
        <v>52565</v>
      </c>
      <c r="F18" s="65">
        <v>41585</v>
      </c>
      <c r="G18" s="65">
        <v>41040</v>
      </c>
      <c r="H18" s="65">
        <v>40140</v>
      </c>
      <c r="I18" s="65">
        <v>40071</v>
      </c>
      <c r="J18" s="65">
        <v>39900</v>
      </c>
      <c r="K18" s="65">
        <v>39508</v>
      </c>
      <c r="L18" s="65">
        <v>39388</v>
      </c>
      <c r="M18" s="65">
        <v>39068</v>
      </c>
      <c r="N18" s="65">
        <v>26613</v>
      </c>
      <c r="O18" s="62"/>
      <c r="P18" s="62"/>
      <c r="Q18" s="62"/>
    </row>
    <row r="19" spans="1:19" s="13" customFormat="1" ht="18.75" customHeight="1" x14ac:dyDescent="0.55000000000000004">
      <c r="B19" s="603" t="s">
        <v>135</v>
      </c>
      <c r="C19" s="603"/>
      <c r="D19" s="603"/>
      <c r="E19" s="145">
        <v>0.30651574241415391</v>
      </c>
      <c r="F19" s="145">
        <v>0.36277503907659009</v>
      </c>
      <c r="G19" s="145">
        <v>0.35095029239766085</v>
      </c>
      <c r="H19" s="145">
        <v>0.33896362730443447</v>
      </c>
      <c r="I19" s="145">
        <v>0.32632078061440944</v>
      </c>
      <c r="J19" s="145">
        <v>0.30616541353383459</v>
      </c>
      <c r="K19" s="145">
        <v>0.28477776652829806</v>
      </c>
      <c r="L19" s="145">
        <v>0.26637554585152839</v>
      </c>
      <c r="M19" s="145">
        <v>0.25271321797890856</v>
      </c>
      <c r="N19" s="145">
        <v>0.35197084131815276</v>
      </c>
      <c r="O19" s="62"/>
      <c r="P19" s="62"/>
      <c r="Q19" s="62"/>
    </row>
    <row r="20" spans="1:19" x14ac:dyDescent="0.55000000000000004">
      <c r="C20" s="29" t="s">
        <v>904</v>
      </c>
    </row>
    <row r="21" spans="1:19" x14ac:dyDescent="0.55000000000000004">
      <c r="B21" s="29"/>
      <c r="C21" s="29" t="s">
        <v>905</v>
      </c>
    </row>
    <row r="22" spans="1:19" x14ac:dyDescent="0.55000000000000004">
      <c r="B22" s="29"/>
    </row>
    <row r="24" spans="1:19" ht="24" customHeight="1" x14ac:dyDescent="0.3">
      <c r="A24" s="31"/>
      <c r="B24" s="11" t="s">
        <v>136</v>
      </c>
      <c r="M24" s="83"/>
      <c r="N24" s="83" t="s">
        <v>137</v>
      </c>
    </row>
    <row r="25" spans="1:19" ht="18.75" customHeight="1" x14ac:dyDescent="0.55000000000000004">
      <c r="B25" s="603" t="s">
        <v>138</v>
      </c>
      <c r="C25" s="603"/>
      <c r="D25" s="603"/>
      <c r="E25" s="63" t="s">
        <v>768</v>
      </c>
      <c r="F25" s="63" t="s">
        <v>769</v>
      </c>
      <c r="G25" s="63" t="s">
        <v>102</v>
      </c>
      <c r="H25" s="63" t="s">
        <v>103</v>
      </c>
      <c r="I25" s="63" t="s">
        <v>104</v>
      </c>
      <c r="J25" s="63" t="s">
        <v>588</v>
      </c>
      <c r="K25" s="63" t="s">
        <v>644</v>
      </c>
      <c r="L25" s="63" t="s">
        <v>666</v>
      </c>
      <c r="M25" s="63" t="s">
        <v>770</v>
      </c>
      <c r="N25" s="63" t="s">
        <v>900</v>
      </c>
      <c r="R25" s="12"/>
      <c r="S25" s="12"/>
    </row>
    <row r="26" spans="1:19" ht="18.75" customHeight="1" x14ac:dyDescent="0.55000000000000004">
      <c r="B26" s="601" t="s">
        <v>554</v>
      </c>
      <c r="C26" s="620"/>
      <c r="D26" s="63" t="s">
        <v>139</v>
      </c>
      <c r="E26" s="65">
        <v>5785</v>
      </c>
      <c r="F26" s="65">
        <v>5383</v>
      </c>
      <c r="G26" s="65">
        <v>4997</v>
      </c>
      <c r="H26" s="65">
        <v>4818</v>
      </c>
      <c r="I26" s="65">
        <v>4984</v>
      </c>
      <c r="J26" s="65">
        <v>4865</v>
      </c>
      <c r="K26" s="65">
        <v>5252</v>
      </c>
      <c r="L26" s="65">
        <v>4510</v>
      </c>
      <c r="M26" s="65">
        <v>4362</v>
      </c>
      <c r="N26" s="65">
        <v>4248</v>
      </c>
      <c r="R26" s="12"/>
      <c r="S26" s="12"/>
    </row>
    <row r="27" spans="1:19" ht="18.75" customHeight="1" x14ac:dyDescent="0.55000000000000004">
      <c r="B27" s="602"/>
      <c r="C27" s="616"/>
      <c r="D27" s="63" t="s">
        <v>127</v>
      </c>
      <c r="E27" s="344">
        <v>26.613</v>
      </c>
      <c r="F27" s="344">
        <v>25.012</v>
      </c>
      <c r="G27" s="344">
        <v>22.963000000000001</v>
      </c>
      <c r="H27" s="344">
        <v>21.774999999999999</v>
      </c>
      <c r="I27" s="344">
        <v>21.919</v>
      </c>
      <c r="J27" s="344">
        <v>20.856999999999999</v>
      </c>
      <c r="K27" s="344">
        <v>21.587</v>
      </c>
      <c r="L27" s="344">
        <v>18.419</v>
      </c>
      <c r="M27" s="344">
        <v>17.224</v>
      </c>
      <c r="N27" s="344">
        <v>16.491</v>
      </c>
      <c r="R27" s="12"/>
      <c r="S27" s="12"/>
    </row>
    <row r="28" spans="1:19" ht="18.75" customHeight="1" x14ac:dyDescent="0.55000000000000004">
      <c r="B28" s="601" t="s">
        <v>555</v>
      </c>
      <c r="C28" s="620"/>
      <c r="D28" s="63" t="s">
        <v>139</v>
      </c>
      <c r="E28" s="65">
        <v>7666</v>
      </c>
      <c r="F28" s="65">
        <v>7132</v>
      </c>
      <c r="G28" s="65">
        <v>6666</v>
      </c>
      <c r="H28" s="65">
        <v>6204</v>
      </c>
      <c r="I28" s="65">
        <v>5592</v>
      </c>
      <c r="J28" s="65">
        <v>5001</v>
      </c>
      <c r="K28" s="65">
        <v>3987</v>
      </c>
      <c r="L28" s="65">
        <v>3801</v>
      </c>
      <c r="M28" s="65">
        <v>3425</v>
      </c>
      <c r="N28" s="65">
        <v>3131</v>
      </c>
      <c r="R28" s="12"/>
      <c r="S28" s="12"/>
    </row>
    <row r="29" spans="1:19" ht="18.75" customHeight="1" x14ac:dyDescent="0.55000000000000004">
      <c r="B29" s="602"/>
      <c r="C29" s="616"/>
      <c r="D29" s="63" t="s">
        <v>127</v>
      </c>
      <c r="E29" s="244">
        <v>267.33</v>
      </c>
      <c r="F29" s="244">
        <v>251.965</v>
      </c>
      <c r="G29" s="244">
        <v>237.82400000000001</v>
      </c>
      <c r="H29" s="244">
        <v>224.13800000000001</v>
      </c>
      <c r="I29" s="244">
        <v>197.94200000000001</v>
      </c>
      <c r="J29" s="244">
        <v>172.00700000000001</v>
      </c>
      <c r="K29" s="244">
        <v>132.52600000000001</v>
      </c>
      <c r="L29" s="244">
        <v>127.587</v>
      </c>
      <c r="M29" s="244">
        <v>115.43</v>
      </c>
      <c r="N29" s="244">
        <v>105.77800000000001</v>
      </c>
      <c r="R29" s="12"/>
      <c r="S29" s="12"/>
    </row>
    <row r="30" spans="1:19" ht="18.75" customHeight="1" x14ac:dyDescent="0.55000000000000004">
      <c r="B30" s="601" t="s">
        <v>556</v>
      </c>
      <c r="C30" s="620"/>
      <c r="D30" s="63" t="s">
        <v>139</v>
      </c>
      <c r="E30" s="65">
        <v>2200</v>
      </c>
      <c r="F30" s="65">
        <v>2307</v>
      </c>
      <c r="G30" s="65">
        <v>2246</v>
      </c>
      <c r="H30" s="65">
        <v>2243</v>
      </c>
      <c r="I30" s="65">
        <v>2104</v>
      </c>
      <c r="J30" s="65">
        <v>1842</v>
      </c>
      <c r="K30" s="65">
        <v>1672</v>
      </c>
      <c r="L30" s="65">
        <v>1730</v>
      </c>
      <c r="M30" s="65">
        <v>1656</v>
      </c>
      <c r="N30" s="65">
        <v>1600</v>
      </c>
      <c r="R30" s="12"/>
      <c r="S30" s="12"/>
    </row>
    <row r="31" spans="1:19" ht="18.75" customHeight="1" x14ac:dyDescent="0.55000000000000004">
      <c r="B31" s="602"/>
      <c r="C31" s="616"/>
      <c r="D31" s="63" t="s">
        <v>127</v>
      </c>
      <c r="E31" s="244">
        <v>690.28300000000002</v>
      </c>
      <c r="F31" s="244">
        <v>727.46799999999996</v>
      </c>
      <c r="G31" s="244">
        <v>723.81899999999996</v>
      </c>
      <c r="H31" s="244">
        <v>719.20500000000004</v>
      </c>
      <c r="I31" s="244">
        <v>701.37400000000002</v>
      </c>
      <c r="J31" s="244">
        <v>653.84699999999998</v>
      </c>
      <c r="K31" s="244">
        <v>607.13099999999997</v>
      </c>
      <c r="L31" s="244">
        <v>598.80700000000002</v>
      </c>
      <c r="M31" s="244">
        <v>570.66200000000003</v>
      </c>
      <c r="N31" s="244">
        <v>578.68200000000002</v>
      </c>
      <c r="R31" s="12"/>
      <c r="S31" s="12"/>
    </row>
    <row r="32" spans="1:19" ht="18.75" customHeight="1" x14ac:dyDescent="0.55000000000000004">
      <c r="B32" s="601" t="s">
        <v>557</v>
      </c>
      <c r="C32" s="620"/>
      <c r="D32" s="63" t="s">
        <v>139</v>
      </c>
      <c r="E32" s="65">
        <v>525</v>
      </c>
      <c r="F32" s="65">
        <v>543</v>
      </c>
      <c r="G32" s="65">
        <v>555</v>
      </c>
      <c r="H32" s="65">
        <v>581</v>
      </c>
      <c r="I32" s="65">
        <v>566</v>
      </c>
      <c r="J32" s="65">
        <v>566</v>
      </c>
      <c r="K32" s="65">
        <v>517</v>
      </c>
      <c r="L32" s="65">
        <v>514</v>
      </c>
      <c r="M32" s="65">
        <v>511</v>
      </c>
      <c r="N32" s="65">
        <v>497</v>
      </c>
      <c r="R32" s="12"/>
      <c r="S32" s="12"/>
    </row>
    <row r="33" spans="1:19" ht="18.75" customHeight="1" x14ac:dyDescent="0.55000000000000004">
      <c r="B33" s="602"/>
      <c r="C33" s="616"/>
      <c r="D33" s="63" t="s">
        <v>127</v>
      </c>
      <c r="E33" s="244">
        <v>1570.5740000000001</v>
      </c>
      <c r="F33" s="244">
        <v>1674.0989999999999</v>
      </c>
      <c r="G33" s="244">
        <v>1746.895</v>
      </c>
      <c r="H33" s="244">
        <v>1780.7159999999999</v>
      </c>
      <c r="I33" s="244">
        <v>1719.702</v>
      </c>
      <c r="J33" s="244">
        <v>1686.3610000000001</v>
      </c>
      <c r="K33" s="244">
        <v>1551.2380000000001</v>
      </c>
      <c r="L33" s="244">
        <v>1527.7170000000001</v>
      </c>
      <c r="M33" s="244">
        <v>1463.097</v>
      </c>
      <c r="N33" s="244">
        <v>1419.3879999999999</v>
      </c>
      <c r="R33" s="12"/>
      <c r="S33" s="12"/>
    </row>
    <row r="34" spans="1:19" ht="18.75" customHeight="1" x14ac:dyDescent="0.55000000000000004">
      <c r="B34" s="638" t="s">
        <v>558</v>
      </c>
      <c r="C34" s="639"/>
      <c r="D34" s="63" t="s">
        <v>139</v>
      </c>
      <c r="E34" s="65">
        <v>30</v>
      </c>
      <c r="F34" s="65">
        <v>34</v>
      </c>
      <c r="G34" s="65">
        <v>36</v>
      </c>
      <c r="H34" s="65">
        <v>36</v>
      </c>
      <c r="I34" s="65">
        <v>29</v>
      </c>
      <c r="J34" s="65">
        <v>27</v>
      </c>
      <c r="K34" s="65">
        <v>23</v>
      </c>
      <c r="L34" s="65">
        <v>26</v>
      </c>
      <c r="M34" s="65">
        <v>22</v>
      </c>
      <c r="N34" s="65">
        <v>20</v>
      </c>
      <c r="R34" s="12"/>
      <c r="S34" s="12"/>
    </row>
    <row r="35" spans="1:19" ht="18.75" customHeight="1" x14ac:dyDescent="0.55000000000000004">
      <c r="B35" s="640"/>
      <c r="C35" s="641"/>
      <c r="D35" s="63" t="s">
        <v>127</v>
      </c>
      <c r="E35" s="244">
        <v>541.24300000000005</v>
      </c>
      <c r="F35" s="244">
        <v>625.75199999999995</v>
      </c>
      <c r="G35" s="244">
        <v>646.40499999999997</v>
      </c>
      <c r="H35" s="244">
        <v>616.00099999999998</v>
      </c>
      <c r="I35" s="244">
        <v>504.84500000000003</v>
      </c>
      <c r="J35" s="244">
        <v>508.36799999999999</v>
      </c>
      <c r="K35" s="244">
        <v>425.94</v>
      </c>
      <c r="L35" s="244">
        <v>452.59800000000001</v>
      </c>
      <c r="M35" s="244">
        <v>393.32400000000001</v>
      </c>
      <c r="N35" s="244">
        <v>356.22</v>
      </c>
      <c r="R35" s="12"/>
      <c r="S35" s="12"/>
    </row>
    <row r="38" spans="1:19" ht="24" customHeight="1" x14ac:dyDescent="0.55000000000000004">
      <c r="B38" s="11" t="s">
        <v>508</v>
      </c>
    </row>
    <row r="39" spans="1:19" ht="24" customHeight="1" x14ac:dyDescent="0.3">
      <c r="B39" s="11" t="s">
        <v>509</v>
      </c>
      <c r="C39" s="146"/>
      <c r="D39" s="146"/>
      <c r="N39" s="83" t="s">
        <v>124</v>
      </c>
    </row>
    <row r="40" spans="1:19" s="13" customFormat="1" ht="18.75" customHeight="1" x14ac:dyDescent="0.55000000000000004">
      <c r="B40" s="601" t="s">
        <v>140</v>
      </c>
      <c r="C40" s="632"/>
      <c r="D40" s="620"/>
      <c r="E40" s="609" t="s">
        <v>100</v>
      </c>
      <c r="F40" s="610"/>
      <c r="G40" s="609" t="s">
        <v>101</v>
      </c>
      <c r="H40" s="610"/>
      <c r="I40" s="609" t="s">
        <v>102</v>
      </c>
      <c r="J40" s="610"/>
      <c r="K40" s="603" t="s">
        <v>103</v>
      </c>
      <c r="L40" s="603"/>
      <c r="M40" s="609" t="s">
        <v>104</v>
      </c>
      <c r="N40" s="610"/>
      <c r="O40" s="62"/>
    </row>
    <row r="41" spans="1:19" s="13" customFormat="1" ht="18.75" customHeight="1" x14ac:dyDescent="0.55000000000000004">
      <c r="B41" s="602"/>
      <c r="C41" s="633"/>
      <c r="D41" s="616"/>
      <c r="E41" s="304" t="s">
        <v>141</v>
      </c>
      <c r="F41" s="191" t="s">
        <v>115</v>
      </c>
      <c r="G41" s="190" t="s">
        <v>141</v>
      </c>
      <c r="H41" s="191" t="s">
        <v>115</v>
      </c>
      <c r="I41" s="304" t="s">
        <v>141</v>
      </c>
      <c r="J41" s="191" t="s">
        <v>115</v>
      </c>
      <c r="K41" s="304" t="s">
        <v>141</v>
      </c>
      <c r="L41" s="191" t="s">
        <v>115</v>
      </c>
      <c r="M41" s="304" t="s">
        <v>141</v>
      </c>
      <c r="N41" s="191" t="s">
        <v>115</v>
      </c>
      <c r="O41" s="62"/>
    </row>
    <row r="42" spans="1:19" s="13" customFormat="1" ht="18.75" customHeight="1" x14ac:dyDescent="0.55000000000000004">
      <c r="A42" s="26"/>
      <c r="B42" s="634" t="s">
        <v>142</v>
      </c>
      <c r="C42" s="635"/>
      <c r="D42" s="636"/>
      <c r="E42" s="308">
        <v>181.18700000000001</v>
      </c>
      <c r="F42" s="374">
        <v>5.8508003448732401E-2</v>
      </c>
      <c r="G42" s="308">
        <v>186.65700000000001</v>
      </c>
      <c r="H42" s="374">
        <v>5.6478146968993712E-2</v>
      </c>
      <c r="I42" s="308">
        <v>178.857</v>
      </c>
      <c r="J42" s="374">
        <v>5.2932010849379769E-2</v>
      </c>
      <c r="K42" s="308">
        <v>172.37200000000001</v>
      </c>
      <c r="L42" s="374">
        <v>5.1257682467143968E-2</v>
      </c>
      <c r="M42" s="308">
        <v>144.47900000000001</v>
      </c>
      <c r="N42" s="374">
        <v>4.5910831701064019E-2</v>
      </c>
      <c r="O42" s="62"/>
    </row>
    <row r="43" spans="1:19" s="13" customFormat="1" ht="18.75" customHeight="1" x14ac:dyDescent="0.55000000000000004">
      <c r="A43" s="26"/>
      <c r="B43" s="624" t="s">
        <v>143</v>
      </c>
      <c r="C43" s="625"/>
      <c r="D43" s="614"/>
      <c r="E43" s="311">
        <v>237.745</v>
      </c>
      <c r="F43" s="313">
        <v>7.6771431062487294E-2</v>
      </c>
      <c r="G43" s="311">
        <v>251.239</v>
      </c>
      <c r="H43" s="313">
        <v>7.6019185813245738E-2</v>
      </c>
      <c r="I43" s="311">
        <v>255.43700000000001</v>
      </c>
      <c r="J43" s="313">
        <v>7.5595554299429268E-2</v>
      </c>
      <c r="K43" s="311">
        <v>262.28300000000002</v>
      </c>
      <c r="L43" s="313">
        <v>7.7994214434652501E-2</v>
      </c>
      <c r="M43" s="311">
        <v>241.89699999999999</v>
      </c>
      <c r="N43" s="313">
        <v>7.6867174163665883E-2</v>
      </c>
      <c r="O43" s="62"/>
    </row>
    <row r="44" spans="1:19" s="13" customFormat="1" ht="18.75" customHeight="1" x14ac:dyDescent="0.55000000000000004">
      <c r="A44" s="26"/>
      <c r="B44" s="624" t="s">
        <v>144</v>
      </c>
      <c r="C44" s="625"/>
      <c r="D44" s="614"/>
      <c r="E44" s="311">
        <v>133.43600000000001</v>
      </c>
      <c r="F44" s="313">
        <v>4.3088488402507112E-2</v>
      </c>
      <c r="G44" s="311">
        <v>125.95</v>
      </c>
      <c r="H44" s="313">
        <v>3.8109594661570462E-2</v>
      </c>
      <c r="I44" s="311">
        <v>118.449</v>
      </c>
      <c r="J44" s="313">
        <v>3.505450585159197E-2</v>
      </c>
      <c r="K44" s="311">
        <v>112.096</v>
      </c>
      <c r="L44" s="313">
        <v>3.3333610875530655E-2</v>
      </c>
      <c r="M44" s="311">
        <v>97.385000000000005</v>
      </c>
      <c r="N44" s="313">
        <v>3.0945856112017108E-2</v>
      </c>
      <c r="O44" s="62"/>
    </row>
    <row r="45" spans="1:19" s="13" customFormat="1" ht="18.75" customHeight="1" thickBot="1" x14ac:dyDescent="0.6">
      <c r="A45" s="26"/>
      <c r="B45" s="626" t="s">
        <v>145</v>
      </c>
      <c r="C45" s="627"/>
      <c r="D45" s="628"/>
      <c r="E45" s="314">
        <v>2544.422</v>
      </c>
      <c r="F45" s="316">
        <v>0.82163207708627317</v>
      </c>
      <c r="G45" s="314">
        <v>2741.096</v>
      </c>
      <c r="H45" s="316">
        <v>0.8293930725561901</v>
      </c>
      <c r="I45" s="314">
        <v>2826.252</v>
      </c>
      <c r="J45" s="316">
        <v>0.83641792899959899</v>
      </c>
      <c r="K45" s="314">
        <v>2816.1009999999997</v>
      </c>
      <c r="L45" s="316">
        <v>0.83741449222267283</v>
      </c>
      <c r="M45" s="314">
        <v>2663.1869999999999</v>
      </c>
      <c r="N45" s="316">
        <v>0.84627613802325297</v>
      </c>
      <c r="O45" s="62"/>
    </row>
    <row r="46" spans="1:19" s="13" customFormat="1" ht="18.75" customHeight="1" thickTop="1" x14ac:dyDescent="0.55000000000000004">
      <c r="A46" s="26"/>
      <c r="B46" s="629" t="s">
        <v>146</v>
      </c>
      <c r="C46" s="630"/>
      <c r="D46" s="631"/>
      <c r="E46" s="317">
        <v>3096.79</v>
      </c>
      <c r="F46" s="319">
        <v>1</v>
      </c>
      <c r="G46" s="317">
        <v>3304.942</v>
      </c>
      <c r="H46" s="319">
        <v>1</v>
      </c>
      <c r="I46" s="317">
        <v>3378.9949999999999</v>
      </c>
      <c r="J46" s="319">
        <v>1</v>
      </c>
      <c r="K46" s="317">
        <v>3362.8519999999999</v>
      </c>
      <c r="L46" s="319">
        <v>1</v>
      </c>
      <c r="M46" s="317">
        <v>3146.9479999999999</v>
      </c>
      <c r="N46" s="319">
        <v>1</v>
      </c>
      <c r="O46" s="62"/>
    </row>
    <row r="47" spans="1:19" s="13" customFormat="1" ht="18.75" customHeight="1" x14ac:dyDescent="0.55000000000000004">
      <c r="B47" s="62"/>
      <c r="C47" s="62"/>
      <c r="D47" s="62"/>
      <c r="E47" s="62"/>
      <c r="F47" s="62"/>
      <c r="G47" s="62"/>
      <c r="H47" s="62"/>
      <c r="I47" s="62"/>
      <c r="J47" s="62"/>
      <c r="K47" s="62"/>
      <c r="L47" s="62"/>
      <c r="M47" s="62"/>
      <c r="N47" s="62"/>
      <c r="O47" s="62"/>
      <c r="P47" s="62"/>
      <c r="Q47" s="62"/>
      <c r="R47" s="62"/>
      <c r="S47" s="62"/>
    </row>
    <row r="48" spans="1:19" s="13" customFormat="1" ht="18.75" customHeight="1" x14ac:dyDescent="0.55000000000000004">
      <c r="B48" s="601" t="s">
        <v>140</v>
      </c>
      <c r="C48" s="632"/>
      <c r="D48" s="620"/>
      <c r="E48" s="609" t="s">
        <v>588</v>
      </c>
      <c r="F48" s="610"/>
      <c r="G48" s="609" t="s">
        <v>644</v>
      </c>
      <c r="H48" s="610"/>
      <c r="I48" s="609" t="s">
        <v>666</v>
      </c>
      <c r="J48" s="610"/>
      <c r="K48" s="603" t="s">
        <v>771</v>
      </c>
      <c r="L48" s="603"/>
      <c r="M48" s="603" t="s">
        <v>901</v>
      </c>
      <c r="N48" s="603"/>
      <c r="O48" s="62"/>
    </row>
    <row r="49" spans="1:19" s="13" customFormat="1" ht="18.75" customHeight="1" x14ac:dyDescent="0.55000000000000004">
      <c r="B49" s="602"/>
      <c r="C49" s="633"/>
      <c r="D49" s="616"/>
      <c r="E49" s="304" t="s">
        <v>141</v>
      </c>
      <c r="F49" s="191" t="s">
        <v>115</v>
      </c>
      <c r="G49" s="304" t="s">
        <v>141</v>
      </c>
      <c r="H49" s="191" t="s">
        <v>115</v>
      </c>
      <c r="I49" s="304" t="s">
        <v>141</v>
      </c>
      <c r="J49" s="191" t="s">
        <v>115</v>
      </c>
      <c r="K49" s="304" t="s">
        <v>141</v>
      </c>
      <c r="L49" s="191" t="s">
        <v>115</v>
      </c>
      <c r="M49" s="304" t="s">
        <v>141</v>
      </c>
      <c r="N49" s="191" t="s">
        <v>115</v>
      </c>
      <c r="O49" s="62"/>
    </row>
    <row r="50" spans="1:19" s="13" customFormat="1" ht="18.75" customHeight="1" x14ac:dyDescent="0.55000000000000004">
      <c r="A50" s="26"/>
      <c r="B50" s="634" t="s">
        <v>142</v>
      </c>
      <c r="C50" s="635"/>
      <c r="D50" s="636"/>
      <c r="E50" s="308">
        <v>98.83</v>
      </c>
      <c r="F50" s="374">
        <v>3.2483561010786657E-2</v>
      </c>
      <c r="G50" s="308">
        <v>63.576999999999998</v>
      </c>
      <c r="H50" s="374">
        <v>2.3208188883709367E-2</v>
      </c>
      <c r="I50" s="308">
        <v>63.56</v>
      </c>
      <c r="J50" s="374">
        <v>2.3315649731151047E-2</v>
      </c>
      <c r="K50" s="308">
        <v>52.649000000000001</v>
      </c>
      <c r="L50" s="374">
        <v>2.0560666639069677E-2</v>
      </c>
      <c r="M50" s="308">
        <v>58.021000000000001</v>
      </c>
      <c r="N50" s="374">
        <v>2.3419295439289892E-2</v>
      </c>
      <c r="O50" s="62"/>
    </row>
    <row r="51" spans="1:19" s="13" customFormat="1" ht="18.75" customHeight="1" x14ac:dyDescent="0.55000000000000004">
      <c r="A51" s="26"/>
      <c r="B51" s="624" t="s">
        <v>143</v>
      </c>
      <c r="C51" s="625"/>
      <c r="D51" s="614"/>
      <c r="E51" s="311">
        <v>231.88</v>
      </c>
      <c r="F51" s="313">
        <v>7.6214591998190931E-2</v>
      </c>
      <c r="G51" s="311">
        <v>215.12</v>
      </c>
      <c r="H51" s="313">
        <v>7.8527542863984764E-2</v>
      </c>
      <c r="I51" s="311">
        <v>220.17099999999999</v>
      </c>
      <c r="J51" s="313">
        <v>8.0765102532367156E-2</v>
      </c>
      <c r="K51" s="311">
        <v>232.16</v>
      </c>
      <c r="L51" s="313">
        <v>9.0663913216327302E-2</v>
      </c>
      <c r="M51" s="311">
        <v>250.09899999999999</v>
      </c>
      <c r="N51" s="313">
        <v>0.10094866289913933</v>
      </c>
      <c r="O51" s="62"/>
    </row>
    <row r="52" spans="1:19" s="13" customFormat="1" ht="18.75" customHeight="1" x14ac:dyDescent="0.55000000000000004">
      <c r="A52" s="26"/>
      <c r="B52" s="624" t="s">
        <v>144</v>
      </c>
      <c r="C52" s="625"/>
      <c r="D52" s="614"/>
      <c r="E52" s="311">
        <v>80.617000000000004</v>
      </c>
      <c r="F52" s="313">
        <v>2.6497290681033979E-2</v>
      </c>
      <c r="G52" s="311">
        <v>59.475999999999999</v>
      </c>
      <c r="H52" s="313">
        <v>2.1711157211688165E-2</v>
      </c>
      <c r="I52" s="311">
        <v>58.305999999999997</v>
      </c>
      <c r="J52" s="313">
        <v>2.1388330289875593E-2</v>
      </c>
      <c r="K52" s="311">
        <v>50.804000000000002</v>
      </c>
      <c r="L52" s="313">
        <v>1.9840150960726624E-2</v>
      </c>
      <c r="M52" s="311">
        <v>50.557000000000002</v>
      </c>
      <c r="N52" s="313">
        <v>2.0406565200947573E-2</v>
      </c>
      <c r="O52" s="62"/>
    </row>
    <row r="53" spans="1:19" s="13" customFormat="1" ht="18.75" customHeight="1" thickBot="1" x14ac:dyDescent="0.6">
      <c r="A53" s="26"/>
      <c r="B53" s="626" t="s">
        <v>145</v>
      </c>
      <c r="C53" s="627"/>
      <c r="D53" s="628"/>
      <c r="E53" s="314">
        <v>2631.1350000000002</v>
      </c>
      <c r="F53" s="316">
        <v>0.86480455630998854</v>
      </c>
      <c r="G53" s="314">
        <v>2401.2479999999996</v>
      </c>
      <c r="H53" s="316">
        <v>0.87655311104061762</v>
      </c>
      <c r="I53" s="314">
        <v>2384.029</v>
      </c>
      <c r="J53" s="316">
        <v>0.87453091744660627</v>
      </c>
      <c r="K53" s="314">
        <v>2225.0530000000003</v>
      </c>
      <c r="L53" s="316">
        <v>0.86893526918387642</v>
      </c>
      <c r="M53" s="314">
        <v>2118.81</v>
      </c>
      <c r="N53" s="316">
        <v>0.85522547646062319</v>
      </c>
      <c r="O53" s="62"/>
    </row>
    <row r="54" spans="1:19" s="13" customFormat="1" ht="18.75" customHeight="1" thickTop="1" x14ac:dyDescent="0.55000000000000004">
      <c r="A54" s="26"/>
      <c r="B54" s="629" t="s">
        <v>146</v>
      </c>
      <c r="C54" s="630"/>
      <c r="D54" s="631"/>
      <c r="E54" s="317">
        <v>3042.462</v>
      </c>
      <c r="F54" s="319">
        <v>1</v>
      </c>
      <c r="G54" s="317">
        <v>2739.4209999999998</v>
      </c>
      <c r="H54" s="319">
        <v>0.99999999999999989</v>
      </c>
      <c r="I54" s="317">
        <v>2726.0659999999998</v>
      </c>
      <c r="J54" s="319">
        <v>1</v>
      </c>
      <c r="K54" s="317">
        <v>2560.6660000000002</v>
      </c>
      <c r="L54" s="319">
        <v>1</v>
      </c>
      <c r="M54" s="317">
        <v>2477.4870000000001</v>
      </c>
      <c r="N54" s="319">
        <v>1</v>
      </c>
      <c r="O54" s="62"/>
    </row>
    <row r="55" spans="1:19" s="13" customFormat="1" ht="18.75" customHeight="1" x14ac:dyDescent="0.55000000000000004">
      <c r="B55" s="20"/>
      <c r="C55" s="62"/>
      <c r="D55" s="62"/>
      <c r="E55" s="62"/>
      <c r="F55" s="62"/>
      <c r="G55" s="62"/>
      <c r="H55" s="62"/>
      <c r="I55" s="62"/>
      <c r="J55" s="62"/>
      <c r="K55" s="62"/>
      <c r="L55" s="62"/>
      <c r="M55" s="62"/>
      <c r="N55" s="62"/>
      <c r="O55" s="62"/>
      <c r="P55" s="62"/>
      <c r="Q55" s="62"/>
      <c r="R55" s="62"/>
      <c r="S55" s="62"/>
    </row>
    <row r="56" spans="1:19" s="13" customFormat="1" ht="24" customHeight="1" x14ac:dyDescent="0.3">
      <c r="B56" s="2" t="s">
        <v>510</v>
      </c>
      <c r="C56" s="20"/>
      <c r="D56" s="20"/>
      <c r="E56" s="20"/>
      <c r="F56" s="20"/>
      <c r="G56" s="62"/>
      <c r="H56" s="62"/>
      <c r="I56" s="62"/>
      <c r="J56" s="62"/>
      <c r="K56" s="62"/>
      <c r="L56" s="62"/>
      <c r="M56" s="62"/>
      <c r="N56" s="62"/>
      <c r="O56" s="62"/>
      <c r="P56" s="62"/>
      <c r="Q56" s="62"/>
      <c r="R56" s="62"/>
      <c r="S56" s="83" t="s">
        <v>132</v>
      </c>
    </row>
    <row r="57" spans="1:19" s="13" customFormat="1" ht="18.75" customHeight="1" x14ac:dyDescent="0.55000000000000004">
      <c r="B57" s="601" t="s">
        <v>140</v>
      </c>
      <c r="C57" s="632"/>
      <c r="D57" s="620"/>
      <c r="E57" s="609" t="s">
        <v>100</v>
      </c>
      <c r="F57" s="621"/>
      <c r="G57" s="610"/>
      <c r="H57" s="609" t="s">
        <v>101</v>
      </c>
      <c r="I57" s="621"/>
      <c r="J57" s="610"/>
      <c r="K57" s="609" t="s">
        <v>102</v>
      </c>
      <c r="L57" s="621"/>
      <c r="M57" s="610"/>
      <c r="N57" s="603" t="s">
        <v>103</v>
      </c>
      <c r="O57" s="603"/>
      <c r="P57" s="603"/>
      <c r="Q57" s="603" t="s">
        <v>104</v>
      </c>
      <c r="R57" s="603"/>
      <c r="S57" s="603"/>
    </row>
    <row r="58" spans="1:19" s="13" customFormat="1" ht="18.75" customHeight="1" x14ac:dyDescent="0.55000000000000004">
      <c r="B58" s="602"/>
      <c r="C58" s="633"/>
      <c r="D58" s="616"/>
      <c r="E58" s="304" t="s">
        <v>147</v>
      </c>
      <c r="F58" s="304" t="s">
        <v>148</v>
      </c>
      <c r="G58" s="85" t="s">
        <v>149</v>
      </c>
      <c r="H58" s="190" t="s">
        <v>147</v>
      </c>
      <c r="I58" s="199" t="s">
        <v>148</v>
      </c>
      <c r="J58" s="191" t="s">
        <v>149</v>
      </c>
      <c r="K58" s="304" t="s">
        <v>147</v>
      </c>
      <c r="L58" s="199" t="s">
        <v>148</v>
      </c>
      <c r="M58" s="191" t="s">
        <v>149</v>
      </c>
      <c r="N58" s="304" t="s">
        <v>147</v>
      </c>
      <c r="O58" s="199" t="s">
        <v>148</v>
      </c>
      <c r="P58" s="191" t="s">
        <v>149</v>
      </c>
      <c r="Q58" s="304" t="s">
        <v>147</v>
      </c>
      <c r="R58" s="199" t="s">
        <v>148</v>
      </c>
      <c r="S58" s="191" t="s">
        <v>149</v>
      </c>
    </row>
    <row r="59" spans="1:19" s="13" customFormat="1" ht="18.75" customHeight="1" x14ac:dyDescent="0.55000000000000004">
      <c r="A59" s="26"/>
      <c r="B59" s="634" t="s">
        <v>142</v>
      </c>
      <c r="C59" s="635"/>
      <c r="D59" s="636"/>
      <c r="E59" s="417">
        <v>14447</v>
      </c>
      <c r="F59" s="322">
        <v>5767</v>
      </c>
      <c r="G59" s="309">
        <v>0.39918322143005469</v>
      </c>
      <c r="H59" s="417">
        <v>13651</v>
      </c>
      <c r="I59" s="323">
        <v>5448</v>
      </c>
      <c r="J59" s="374">
        <v>0.39909164163797523</v>
      </c>
      <c r="K59" s="417">
        <v>13658</v>
      </c>
      <c r="L59" s="323">
        <v>5105</v>
      </c>
      <c r="M59" s="374">
        <v>0.37377361253477814</v>
      </c>
      <c r="N59" s="417">
        <v>13547</v>
      </c>
      <c r="O59" s="323">
        <v>4935</v>
      </c>
      <c r="P59" s="374">
        <v>0.36428729608031296</v>
      </c>
      <c r="Q59" s="417">
        <v>13492</v>
      </c>
      <c r="R59" s="323">
        <v>4823</v>
      </c>
      <c r="S59" s="374">
        <v>0.35747109398161875</v>
      </c>
    </row>
    <row r="60" spans="1:19" s="13" customFormat="1" ht="18.75" customHeight="1" x14ac:dyDescent="0.55000000000000004">
      <c r="A60" s="26"/>
      <c r="B60" s="624" t="s">
        <v>143</v>
      </c>
      <c r="C60" s="625"/>
      <c r="D60" s="614"/>
      <c r="E60" s="326">
        <v>8663</v>
      </c>
      <c r="F60" s="326">
        <v>2282</v>
      </c>
      <c r="G60" s="312">
        <v>0.26341913886644347</v>
      </c>
      <c r="H60" s="326">
        <v>6393</v>
      </c>
      <c r="I60" s="327">
        <v>2233</v>
      </c>
      <c r="J60" s="313">
        <v>0.3492882840606914</v>
      </c>
      <c r="K60" s="326">
        <v>6336</v>
      </c>
      <c r="L60" s="327">
        <v>2219</v>
      </c>
      <c r="M60" s="313">
        <v>0.35022095959595961</v>
      </c>
      <c r="N60" s="326">
        <v>6145</v>
      </c>
      <c r="O60" s="327">
        <v>2131</v>
      </c>
      <c r="P60" s="313">
        <v>0.34678600488201788</v>
      </c>
      <c r="Q60" s="326">
        <v>6147</v>
      </c>
      <c r="R60" s="327">
        <v>2027</v>
      </c>
      <c r="S60" s="313">
        <v>0.32975435171628437</v>
      </c>
    </row>
    <row r="61" spans="1:19" s="13" customFormat="1" ht="18.75" customHeight="1" x14ac:dyDescent="0.55000000000000004">
      <c r="A61" s="26"/>
      <c r="B61" s="624" t="s">
        <v>144</v>
      </c>
      <c r="C61" s="625"/>
      <c r="D61" s="614"/>
      <c r="E61" s="418">
        <v>23771</v>
      </c>
      <c r="F61" s="326">
        <v>4673</v>
      </c>
      <c r="G61" s="312">
        <v>0.19658407303016281</v>
      </c>
      <c r="H61" s="418">
        <v>16706</v>
      </c>
      <c r="I61" s="327">
        <v>4349</v>
      </c>
      <c r="J61" s="313">
        <v>0.26032563150963728</v>
      </c>
      <c r="K61" s="418">
        <v>16239</v>
      </c>
      <c r="L61" s="327">
        <v>3877</v>
      </c>
      <c r="M61" s="313">
        <v>0.23874622821602315</v>
      </c>
      <c r="N61" s="418">
        <v>15712</v>
      </c>
      <c r="O61" s="327">
        <v>3601</v>
      </c>
      <c r="P61" s="313">
        <v>0.2291878818737271</v>
      </c>
      <c r="Q61" s="418">
        <v>15686</v>
      </c>
      <c r="R61" s="327">
        <v>3375</v>
      </c>
      <c r="S61" s="313">
        <v>0.21516001530026777</v>
      </c>
    </row>
    <row r="62" spans="1:19" s="13" customFormat="1" ht="18.75" customHeight="1" thickBot="1" x14ac:dyDescent="0.6">
      <c r="A62" s="26"/>
      <c r="B62" s="626" t="s">
        <v>145</v>
      </c>
      <c r="C62" s="627"/>
      <c r="D62" s="628"/>
      <c r="E62" s="331">
        <v>5684</v>
      </c>
      <c r="F62" s="331">
        <v>3484</v>
      </c>
      <c r="G62" s="315">
        <v>0.6129486277269528</v>
      </c>
      <c r="H62" s="331">
        <v>4835</v>
      </c>
      <c r="I62" s="332">
        <v>3369</v>
      </c>
      <c r="J62" s="316">
        <v>0.69679420889348498</v>
      </c>
      <c r="K62" s="331">
        <v>4807</v>
      </c>
      <c r="L62" s="332">
        <v>3299</v>
      </c>
      <c r="M62" s="316">
        <v>0.68629082587892654</v>
      </c>
      <c r="N62" s="331">
        <v>4736</v>
      </c>
      <c r="O62" s="332">
        <v>3215</v>
      </c>
      <c r="P62" s="316">
        <v>0.67884290540540537</v>
      </c>
      <c r="Q62" s="331">
        <v>4746</v>
      </c>
      <c r="R62" s="332">
        <v>3050</v>
      </c>
      <c r="S62" s="316">
        <v>0.64264643910661612</v>
      </c>
    </row>
    <row r="63" spans="1:19" s="13" customFormat="1" ht="18.75" customHeight="1" thickTop="1" x14ac:dyDescent="0.55000000000000004">
      <c r="A63" s="26"/>
      <c r="B63" s="629" t="s">
        <v>146</v>
      </c>
      <c r="C63" s="630"/>
      <c r="D63" s="631"/>
      <c r="E63" s="410">
        <v>52565</v>
      </c>
      <c r="F63" s="410">
        <v>16206</v>
      </c>
      <c r="G63" s="318">
        <v>0.30830400456577572</v>
      </c>
      <c r="H63" s="410">
        <v>41585</v>
      </c>
      <c r="I63" s="419">
        <v>15399</v>
      </c>
      <c r="J63" s="319">
        <v>0.37030179151136228</v>
      </c>
      <c r="K63" s="410">
        <v>41040</v>
      </c>
      <c r="L63" s="419">
        <v>14500</v>
      </c>
      <c r="M63" s="319">
        <v>0.35331384015594541</v>
      </c>
      <c r="N63" s="410">
        <v>40140</v>
      </c>
      <c r="O63" s="419">
        <v>13882</v>
      </c>
      <c r="P63" s="319">
        <v>0.3458395615346288</v>
      </c>
      <c r="Q63" s="410">
        <v>40071</v>
      </c>
      <c r="R63" s="419">
        <v>13275</v>
      </c>
      <c r="S63" s="319">
        <v>0.33128696563599613</v>
      </c>
    </row>
    <row r="64" spans="1:19" s="13" customFormat="1" ht="18.75" customHeight="1" x14ac:dyDescent="0.55000000000000004">
      <c r="B64" s="20"/>
      <c r="C64" s="20"/>
      <c r="D64" s="20"/>
      <c r="E64" s="62"/>
      <c r="F64" s="62"/>
      <c r="G64" s="62"/>
      <c r="H64" s="62"/>
      <c r="I64" s="62"/>
      <c r="J64" s="62"/>
      <c r="K64" s="62"/>
      <c r="L64" s="62"/>
      <c r="M64" s="62"/>
      <c r="N64" s="62"/>
      <c r="O64" s="62"/>
      <c r="P64" s="62"/>
      <c r="Q64" s="62"/>
      <c r="R64" s="62"/>
      <c r="S64" s="62"/>
    </row>
    <row r="65" spans="1:19" s="13" customFormat="1" ht="18.75" customHeight="1" x14ac:dyDescent="0.55000000000000004">
      <c r="B65" s="601" t="s">
        <v>140</v>
      </c>
      <c r="C65" s="632"/>
      <c r="D65" s="620"/>
      <c r="E65" s="603" t="s">
        <v>588</v>
      </c>
      <c r="F65" s="603"/>
      <c r="G65" s="603"/>
      <c r="H65" s="603" t="s">
        <v>644</v>
      </c>
      <c r="I65" s="603"/>
      <c r="J65" s="603"/>
      <c r="K65" s="603" t="s">
        <v>666</v>
      </c>
      <c r="L65" s="603"/>
      <c r="M65" s="603"/>
      <c r="N65" s="603" t="s">
        <v>771</v>
      </c>
      <c r="O65" s="603"/>
      <c r="P65" s="603"/>
      <c r="Q65" s="603" t="s">
        <v>901</v>
      </c>
      <c r="R65" s="603"/>
      <c r="S65" s="603"/>
    </row>
    <row r="66" spans="1:19" s="13" customFormat="1" ht="18.75" customHeight="1" x14ac:dyDescent="0.55000000000000004">
      <c r="B66" s="602"/>
      <c r="C66" s="633"/>
      <c r="D66" s="616"/>
      <c r="E66" s="304" t="s">
        <v>147</v>
      </c>
      <c r="F66" s="199" t="s">
        <v>148</v>
      </c>
      <c r="G66" s="191" t="s">
        <v>149</v>
      </c>
      <c r="H66" s="304" t="s">
        <v>147</v>
      </c>
      <c r="I66" s="199" t="s">
        <v>148</v>
      </c>
      <c r="J66" s="191" t="s">
        <v>149</v>
      </c>
      <c r="K66" s="304" t="s">
        <v>147</v>
      </c>
      <c r="L66" s="199" t="s">
        <v>148</v>
      </c>
      <c r="M66" s="191" t="s">
        <v>149</v>
      </c>
      <c r="N66" s="304" t="s">
        <v>147</v>
      </c>
      <c r="O66" s="199" t="s">
        <v>148</v>
      </c>
      <c r="P66" s="191" t="s">
        <v>149</v>
      </c>
      <c r="Q66" s="304" t="s">
        <v>147</v>
      </c>
      <c r="R66" s="199" t="s">
        <v>148</v>
      </c>
      <c r="S66" s="191" t="s">
        <v>149</v>
      </c>
    </row>
    <row r="67" spans="1:19" s="13" customFormat="1" ht="18.75" customHeight="1" x14ac:dyDescent="0.55000000000000004">
      <c r="A67" s="26"/>
      <c r="B67" s="634" t="s">
        <v>142</v>
      </c>
      <c r="C67" s="635"/>
      <c r="D67" s="636"/>
      <c r="E67" s="417">
        <v>13401</v>
      </c>
      <c r="F67" s="323">
        <v>4298</v>
      </c>
      <c r="G67" s="374">
        <v>0.32072233415416762</v>
      </c>
      <c r="H67" s="417">
        <v>13432</v>
      </c>
      <c r="I67" s="322">
        <v>3816</v>
      </c>
      <c r="J67" s="374">
        <v>0.28409767718880286</v>
      </c>
      <c r="K67" s="417">
        <v>13442</v>
      </c>
      <c r="L67" s="322">
        <v>3388</v>
      </c>
      <c r="M67" s="374">
        <v>0.25204582651391161</v>
      </c>
      <c r="N67" s="417">
        <v>13398</v>
      </c>
      <c r="O67" s="322">
        <v>3085</v>
      </c>
      <c r="P67" s="374">
        <v>0.23025824749962681</v>
      </c>
      <c r="Q67" s="417">
        <v>12212</v>
      </c>
      <c r="R67" s="322">
        <v>3076</v>
      </c>
      <c r="S67" s="374">
        <v>0.25188339338355714</v>
      </c>
    </row>
    <row r="68" spans="1:19" s="13" customFormat="1" ht="18.75" customHeight="1" x14ac:dyDescent="0.55000000000000004">
      <c r="A68" s="26"/>
      <c r="B68" s="624" t="s">
        <v>143</v>
      </c>
      <c r="C68" s="625"/>
      <c r="D68" s="614"/>
      <c r="E68" s="326">
        <v>6173</v>
      </c>
      <c r="F68" s="327">
        <v>1870</v>
      </c>
      <c r="G68" s="313">
        <v>0.30293212376478212</v>
      </c>
      <c r="H68" s="418">
        <v>6222</v>
      </c>
      <c r="I68" s="326">
        <v>1800</v>
      </c>
      <c r="J68" s="313">
        <v>0.28929604628736738</v>
      </c>
      <c r="K68" s="418">
        <v>6277</v>
      </c>
      <c r="L68" s="326">
        <v>1701</v>
      </c>
      <c r="M68" s="313">
        <v>0.27098932611119964</v>
      </c>
      <c r="N68" s="418">
        <v>6243</v>
      </c>
      <c r="O68" s="326">
        <v>1664</v>
      </c>
      <c r="P68" s="313">
        <v>0.26653852314592341</v>
      </c>
      <c r="Q68" s="418">
        <v>3383</v>
      </c>
      <c r="R68" s="326">
        <v>1407</v>
      </c>
      <c r="S68" s="313">
        <v>0.41590304463493938</v>
      </c>
    </row>
    <row r="69" spans="1:19" s="13" customFormat="1" ht="18.75" customHeight="1" x14ac:dyDescent="0.55000000000000004">
      <c r="A69" s="26"/>
      <c r="B69" s="624" t="s">
        <v>144</v>
      </c>
      <c r="C69" s="625"/>
      <c r="D69" s="614"/>
      <c r="E69" s="418">
        <v>15557</v>
      </c>
      <c r="F69" s="327">
        <v>3102</v>
      </c>
      <c r="G69" s="313">
        <v>0.19939577039274925</v>
      </c>
      <c r="H69" s="418">
        <v>15080</v>
      </c>
      <c r="I69" s="326">
        <v>2819</v>
      </c>
      <c r="J69" s="313">
        <v>0.18693633952254643</v>
      </c>
      <c r="K69" s="418">
        <v>14903</v>
      </c>
      <c r="L69" s="326">
        <v>2513</v>
      </c>
      <c r="M69" s="313">
        <v>0.16862376702677312</v>
      </c>
      <c r="N69" s="418">
        <v>14649</v>
      </c>
      <c r="O69" s="326">
        <v>2306</v>
      </c>
      <c r="P69" s="313">
        <v>0.15741688852481397</v>
      </c>
      <c r="Q69" s="418">
        <v>7330</v>
      </c>
      <c r="R69" s="326">
        <v>2179</v>
      </c>
      <c r="S69" s="313">
        <v>0.29727148703956346</v>
      </c>
    </row>
    <row r="70" spans="1:19" s="13" customFormat="1" ht="18.75" customHeight="1" thickBot="1" x14ac:dyDescent="0.6">
      <c r="A70" s="26"/>
      <c r="B70" s="626" t="s">
        <v>145</v>
      </c>
      <c r="C70" s="627"/>
      <c r="D70" s="628"/>
      <c r="E70" s="331">
        <v>4769</v>
      </c>
      <c r="F70" s="332">
        <v>3031</v>
      </c>
      <c r="G70" s="316">
        <v>0.63556301111344093</v>
      </c>
      <c r="H70" s="331">
        <v>4774</v>
      </c>
      <c r="I70" s="331">
        <v>3016</v>
      </c>
      <c r="J70" s="316">
        <v>0.6317553414327608</v>
      </c>
      <c r="K70" s="331">
        <v>4766</v>
      </c>
      <c r="L70" s="331">
        <v>2979</v>
      </c>
      <c r="M70" s="316">
        <v>0.62505245488879568</v>
      </c>
      <c r="N70" s="331">
        <v>4778</v>
      </c>
      <c r="O70" s="331">
        <v>2921</v>
      </c>
      <c r="P70" s="316">
        <v>0.61134365843449145</v>
      </c>
      <c r="Q70" s="331">
        <v>3688</v>
      </c>
      <c r="R70" s="331">
        <v>2834</v>
      </c>
      <c r="S70" s="316">
        <v>0.76843817787418656</v>
      </c>
    </row>
    <row r="71" spans="1:19" s="13" customFormat="1" ht="18.75" customHeight="1" thickTop="1" x14ac:dyDescent="0.55000000000000004">
      <c r="A71" s="26"/>
      <c r="B71" s="629" t="s">
        <v>146</v>
      </c>
      <c r="C71" s="630"/>
      <c r="D71" s="631"/>
      <c r="E71" s="410">
        <v>39900</v>
      </c>
      <c r="F71" s="419">
        <v>12301</v>
      </c>
      <c r="G71" s="319">
        <v>0.3082957393483709</v>
      </c>
      <c r="H71" s="410">
        <v>39508</v>
      </c>
      <c r="I71" s="410">
        <v>11451</v>
      </c>
      <c r="J71" s="319">
        <v>0.28984003239850159</v>
      </c>
      <c r="K71" s="410">
        <v>39388</v>
      </c>
      <c r="L71" s="410">
        <v>10581</v>
      </c>
      <c r="M71" s="319">
        <v>0.26863511729460748</v>
      </c>
      <c r="N71" s="410">
        <v>39068</v>
      </c>
      <c r="O71" s="410">
        <v>9976</v>
      </c>
      <c r="P71" s="319">
        <v>0.25534964676973482</v>
      </c>
      <c r="Q71" s="410">
        <v>26613</v>
      </c>
      <c r="R71" s="410">
        <v>9496</v>
      </c>
      <c r="S71" s="319">
        <v>0.35681809641904333</v>
      </c>
    </row>
    <row r="72" spans="1:19" x14ac:dyDescent="0.55000000000000004">
      <c r="B72" s="62" t="s">
        <v>906</v>
      </c>
    </row>
    <row r="73" spans="1:19" x14ac:dyDescent="0.55000000000000004">
      <c r="B73" s="20"/>
    </row>
    <row r="75" spans="1:19" ht="24" customHeight="1" x14ac:dyDescent="0.3">
      <c r="B75" s="11" t="s">
        <v>150</v>
      </c>
      <c r="O75" s="295" t="s">
        <v>124</v>
      </c>
    </row>
    <row r="76" spans="1:19" s="13" customFormat="1" ht="18.75" customHeight="1" x14ac:dyDescent="0.55000000000000004">
      <c r="B76" s="603" t="s">
        <v>151</v>
      </c>
      <c r="C76" s="601" t="s">
        <v>152</v>
      </c>
      <c r="D76" s="620"/>
      <c r="E76" s="607" t="s">
        <v>100</v>
      </c>
      <c r="F76" s="607" t="s">
        <v>101</v>
      </c>
      <c r="G76" s="607" t="s">
        <v>102</v>
      </c>
      <c r="H76" s="607" t="s">
        <v>103</v>
      </c>
      <c r="I76" s="607" t="s">
        <v>104</v>
      </c>
      <c r="J76" s="607" t="s">
        <v>589</v>
      </c>
      <c r="K76" s="607" t="s">
        <v>645</v>
      </c>
      <c r="L76" s="607" t="s">
        <v>667</v>
      </c>
      <c r="M76" s="601" t="s">
        <v>772</v>
      </c>
      <c r="N76" s="601" t="s">
        <v>902</v>
      </c>
      <c r="O76" s="520"/>
      <c r="P76" s="62"/>
      <c r="Q76" s="62"/>
    </row>
    <row r="77" spans="1:19" s="13" customFormat="1" ht="21" customHeight="1" x14ac:dyDescent="0.55000000000000004">
      <c r="B77" s="603"/>
      <c r="C77" s="602"/>
      <c r="D77" s="616"/>
      <c r="E77" s="608"/>
      <c r="F77" s="608"/>
      <c r="G77" s="608"/>
      <c r="H77" s="608"/>
      <c r="I77" s="608"/>
      <c r="J77" s="608"/>
      <c r="K77" s="608"/>
      <c r="L77" s="608"/>
      <c r="M77" s="602"/>
      <c r="N77" s="602"/>
      <c r="O77" s="524" t="s">
        <v>903</v>
      </c>
      <c r="P77" s="62"/>
      <c r="Q77" s="62"/>
    </row>
    <row r="78" spans="1:19" s="13" customFormat="1" ht="18.75" customHeight="1" x14ac:dyDescent="0.55000000000000004">
      <c r="B78" s="63">
        <v>1</v>
      </c>
      <c r="C78" s="609" t="s">
        <v>153</v>
      </c>
      <c r="D78" s="610"/>
      <c r="E78" s="244">
        <v>176.56200000000001</v>
      </c>
      <c r="F78" s="244">
        <v>188.036</v>
      </c>
      <c r="G78" s="244">
        <v>187.62299999999999</v>
      </c>
      <c r="H78" s="244">
        <v>190.90899999999999</v>
      </c>
      <c r="I78" s="244">
        <v>176.47800000000001</v>
      </c>
      <c r="J78" s="383">
        <v>162.78100000000001</v>
      </c>
      <c r="K78" s="383">
        <v>153.38499999999999</v>
      </c>
      <c r="L78" s="379">
        <v>153.429</v>
      </c>
      <c r="M78" s="379">
        <v>144.428</v>
      </c>
      <c r="N78" s="379">
        <v>141.09299999999999</v>
      </c>
      <c r="O78" s="547">
        <v>0.79911305943521249</v>
      </c>
      <c r="P78" s="420"/>
      <c r="Q78" s="62"/>
    </row>
    <row r="79" spans="1:19" s="13" customFormat="1" ht="18.75" customHeight="1" x14ac:dyDescent="0.55000000000000004">
      <c r="B79" s="63">
        <v>2</v>
      </c>
      <c r="C79" s="609" t="s">
        <v>154</v>
      </c>
      <c r="D79" s="610"/>
      <c r="E79" s="245">
        <v>43.978999999999999</v>
      </c>
      <c r="F79" s="245">
        <v>48.021999999999998</v>
      </c>
      <c r="G79" s="245">
        <v>48.389000000000003</v>
      </c>
      <c r="H79" s="245">
        <v>48.892000000000003</v>
      </c>
      <c r="I79" s="245">
        <v>43.957999999999998</v>
      </c>
      <c r="J79" s="381">
        <v>39.593000000000004</v>
      </c>
      <c r="K79" s="381">
        <v>36.823999999999998</v>
      </c>
      <c r="L79" s="521">
        <v>38.488999999999997</v>
      </c>
      <c r="M79" s="521">
        <v>33.21</v>
      </c>
      <c r="N79" s="521">
        <v>32.704000000000001</v>
      </c>
      <c r="O79" s="549">
        <v>0.74362764046476726</v>
      </c>
      <c r="P79" s="420"/>
      <c r="Q79" s="62"/>
    </row>
    <row r="80" spans="1:19" s="13" customFormat="1" ht="18.75" customHeight="1" x14ac:dyDescent="0.55000000000000004">
      <c r="B80" s="63">
        <v>3</v>
      </c>
      <c r="C80" s="609" t="s">
        <v>155</v>
      </c>
      <c r="D80" s="610"/>
      <c r="E80" s="244">
        <v>43.252000000000002</v>
      </c>
      <c r="F80" s="244">
        <v>45.695999999999998</v>
      </c>
      <c r="G80" s="244">
        <v>44.914000000000001</v>
      </c>
      <c r="H80" s="244">
        <v>44.34</v>
      </c>
      <c r="I80" s="244">
        <v>38.597999999999999</v>
      </c>
      <c r="J80" s="383">
        <v>34.045999999999999</v>
      </c>
      <c r="K80" s="383">
        <v>28.201000000000001</v>
      </c>
      <c r="L80" s="379">
        <v>28.803999999999998</v>
      </c>
      <c r="M80" s="379">
        <v>26.378</v>
      </c>
      <c r="N80" s="379">
        <v>23.702999999999999</v>
      </c>
      <c r="O80" s="547">
        <v>0.54802090076759447</v>
      </c>
      <c r="P80" s="420"/>
      <c r="Q80" s="62"/>
    </row>
    <row r="81" spans="2:17" s="13" customFormat="1" ht="18.75" customHeight="1" x14ac:dyDescent="0.55000000000000004">
      <c r="B81" s="63">
        <v>4</v>
      </c>
      <c r="C81" s="609" t="s">
        <v>156</v>
      </c>
      <c r="D81" s="610"/>
      <c r="E81" s="245">
        <v>87.373999999999995</v>
      </c>
      <c r="F81" s="245">
        <v>92.242000000000004</v>
      </c>
      <c r="G81" s="245">
        <v>93.034000000000006</v>
      </c>
      <c r="H81" s="245">
        <v>86.572000000000003</v>
      </c>
      <c r="I81" s="245">
        <v>82.441999999999993</v>
      </c>
      <c r="J81" s="381">
        <v>82.453999999999994</v>
      </c>
      <c r="K81" s="381">
        <v>86.299000000000007</v>
      </c>
      <c r="L81" s="521">
        <v>86.960999999999999</v>
      </c>
      <c r="M81" s="521">
        <v>78.533000000000001</v>
      </c>
      <c r="N81" s="521">
        <v>72.697000000000003</v>
      </c>
      <c r="O81" s="549">
        <v>0.83202096733582076</v>
      </c>
      <c r="P81" s="420"/>
      <c r="Q81" s="62"/>
    </row>
    <row r="82" spans="2:17" s="13" customFormat="1" ht="18.75" customHeight="1" x14ac:dyDescent="0.55000000000000004">
      <c r="B82" s="63">
        <v>5</v>
      </c>
      <c r="C82" s="609" t="s">
        <v>157</v>
      </c>
      <c r="D82" s="610"/>
      <c r="E82" s="244">
        <v>50.552999999999997</v>
      </c>
      <c r="F82" s="244">
        <v>51.238</v>
      </c>
      <c r="G82" s="244">
        <v>54.441000000000003</v>
      </c>
      <c r="H82" s="244">
        <v>51.101999999999997</v>
      </c>
      <c r="I82" s="244">
        <v>44.323</v>
      </c>
      <c r="J82" s="383">
        <v>40.634</v>
      </c>
      <c r="K82" s="383">
        <v>36.604999999999997</v>
      </c>
      <c r="L82" s="379">
        <v>34.424999999999997</v>
      </c>
      <c r="M82" s="379">
        <v>30.972000000000001</v>
      </c>
      <c r="N82" s="379">
        <v>30.893000000000001</v>
      </c>
      <c r="O82" s="547">
        <v>0.61110122050125615</v>
      </c>
      <c r="P82" s="420"/>
      <c r="Q82" s="62"/>
    </row>
    <row r="83" spans="2:17" s="13" customFormat="1" ht="18.75" customHeight="1" x14ac:dyDescent="0.55000000000000004">
      <c r="B83" s="63">
        <v>6</v>
      </c>
      <c r="C83" s="609" t="s">
        <v>158</v>
      </c>
      <c r="D83" s="610"/>
      <c r="E83" s="245">
        <v>39.314999999999998</v>
      </c>
      <c r="F83" s="245">
        <v>41.302</v>
      </c>
      <c r="G83" s="245">
        <v>42.17</v>
      </c>
      <c r="H83" s="245">
        <v>40.33</v>
      </c>
      <c r="I83" s="245">
        <v>37.679000000000002</v>
      </c>
      <c r="J83" s="381">
        <v>35.131</v>
      </c>
      <c r="K83" s="381">
        <v>30.423999999999999</v>
      </c>
      <c r="L83" s="521">
        <v>32.591999999999999</v>
      </c>
      <c r="M83" s="521">
        <v>29.257000000000001</v>
      </c>
      <c r="N83" s="521">
        <v>28.315000000000001</v>
      </c>
      <c r="O83" s="549">
        <v>0.72020857179193698</v>
      </c>
      <c r="P83" s="420"/>
      <c r="Q83" s="62"/>
    </row>
    <row r="84" spans="2:17" s="13" customFormat="1" ht="18.75" customHeight="1" x14ac:dyDescent="0.55000000000000004">
      <c r="B84" s="63">
        <v>7</v>
      </c>
      <c r="C84" s="609" t="s">
        <v>159</v>
      </c>
      <c r="D84" s="610"/>
      <c r="E84" s="244">
        <v>76.268000000000001</v>
      </c>
      <c r="F84" s="244">
        <v>81.786000000000001</v>
      </c>
      <c r="G84" s="244">
        <v>80.796000000000006</v>
      </c>
      <c r="H84" s="244">
        <v>83.317999999999998</v>
      </c>
      <c r="I84" s="244">
        <v>68.304000000000002</v>
      </c>
      <c r="J84" s="383">
        <v>66.983999999999995</v>
      </c>
      <c r="K84" s="383">
        <v>59.787999999999997</v>
      </c>
      <c r="L84" s="379">
        <v>57.621000000000002</v>
      </c>
      <c r="M84" s="379">
        <v>54.792000000000002</v>
      </c>
      <c r="N84" s="379">
        <v>52.875</v>
      </c>
      <c r="O84" s="547">
        <v>0.69327896365448161</v>
      </c>
      <c r="P84" s="420"/>
      <c r="Q84" s="62"/>
    </row>
    <row r="85" spans="2:17" s="13" customFormat="1" ht="18.75" customHeight="1" x14ac:dyDescent="0.55000000000000004">
      <c r="B85" s="63">
        <v>8</v>
      </c>
      <c r="C85" s="609" t="s">
        <v>160</v>
      </c>
      <c r="D85" s="610"/>
      <c r="E85" s="245">
        <v>105.706</v>
      </c>
      <c r="F85" s="245">
        <v>118.306</v>
      </c>
      <c r="G85" s="245">
        <v>124.66500000000001</v>
      </c>
      <c r="H85" s="245">
        <v>128.43299999999999</v>
      </c>
      <c r="I85" s="245">
        <v>128.64500000000001</v>
      </c>
      <c r="J85" s="381">
        <v>135.50299999999999</v>
      </c>
      <c r="K85" s="381">
        <v>126.14</v>
      </c>
      <c r="L85" s="521">
        <v>131.09299999999999</v>
      </c>
      <c r="M85" s="521">
        <v>132.76</v>
      </c>
      <c r="N85" s="521">
        <v>135.25</v>
      </c>
      <c r="O85" s="549">
        <v>1.279492176413827</v>
      </c>
      <c r="P85" s="420"/>
      <c r="Q85" s="62"/>
    </row>
    <row r="86" spans="2:17" s="13" customFormat="1" ht="18.75" customHeight="1" x14ac:dyDescent="0.55000000000000004">
      <c r="B86" s="63">
        <v>9</v>
      </c>
      <c r="C86" s="609" t="s">
        <v>161</v>
      </c>
      <c r="D86" s="610"/>
      <c r="E86" s="244">
        <v>78.123000000000005</v>
      </c>
      <c r="F86" s="244">
        <v>86.611000000000004</v>
      </c>
      <c r="G86" s="244">
        <v>91.593999999999994</v>
      </c>
      <c r="H86" s="244">
        <v>86.296000000000006</v>
      </c>
      <c r="I86" s="244">
        <v>82.143000000000001</v>
      </c>
      <c r="J86" s="383">
        <v>85.403000000000006</v>
      </c>
      <c r="K86" s="383">
        <v>78.174999999999997</v>
      </c>
      <c r="L86" s="379">
        <v>75.572000000000003</v>
      </c>
      <c r="M86" s="379">
        <v>67.225999999999999</v>
      </c>
      <c r="N86" s="379">
        <v>63.149000000000001</v>
      </c>
      <c r="O86" s="547">
        <v>0.80832789319406573</v>
      </c>
      <c r="P86" s="420"/>
      <c r="Q86" s="62"/>
    </row>
    <row r="87" spans="2:17" s="13" customFormat="1" ht="18.75" customHeight="1" x14ac:dyDescent="0.55000000000000004">
      <c r="B87" s="63">
        <v>10</v>
      </c>
      <c r="C87" s="609" t="s">
        <v>162</v>
      </c>
      <c r="D87" s="610"/>
      <c r="E87" s="245">
        <v>64.766000000000005</v>
      </c>
      <c r="F87" s="245">
        <v>69.119</v>
      </c>
      <c r="G87" s="245">
        <v>67.509</v>
      </c>
      <c r="H87" s="245">
        <v>70.632000000000005</v>
      </c>
      <c r="I87" s="245">
        <v>70.22</v>
      </c>
      <c r="J87" s="381">
        <v>67.281000000000006</v>
      </c>
      <c r="K87" s="381">
        <v>60.875999999999998</v>
      </c>
      <c r="L87" s="521">
        <v>58.081000000000003</v>
      </c>
      <c r="M87" s="521">
        <v>55.296999999999997</v>
      </c>
      <c r="N87" s="521">
        <v>51.255000000000003</v>
      </c>
      <c r="O87" s="549">
        <v>0.79138745638143471</v>
      </c>
      <c r="P87" s="420"/>
      <c r="Q87" s="62"/>
    </row>
    <row r="88" spans="2:17" s="13" customFormat="1" ht="18.75" customHeight="1" x14ac:dyDescent="0.55000000000000004">
      <c r="B88" s="63">
        <v>11</v>
      </c>
      <c r="C88" s="609" t="s">
        <v>163</v>
      </c>
      <c r="D88" s="610"/>
      <c r="E88" s="244">
        <v>126.199</v>
      </c>
      <c r="F88" s="244">
        <v>127.26600000000001</v>
      </c>
      <c r="G88" s="244">
        <v>125.736</v>
      </c>
      <c r="H88" s="244">
        <v>131.22300000000001</v>
      </c>
      <c r="I88" s="244">
        <v>122.098</v>
      </c>
      <c r="J88" s="383">
        <v>117.70399999999999</v>
      </c>
      <c r="K88" s="383">
        <v>107.941</v>
      </c>
      <c r="L88" s="379">
        <v>105.172</v>
      </c>
      <c r="M88" s="379">
        <v>94.748000000000005</v>
      </c>
      <c r="N88" s="379">
        <v>93.872</v>
      </c>
      <c r="O88" s="547">
        <v>0.74384107639521713</v>
      </c>
      <c r="P88" s="420"/>
      <c r="Q88" s="62"/>
    </row>
    <row r="89" spans="2:17" s="13" customFormat="1" ht="18.75" customHeight="1" x14ac:dyDescent="0.55000000000000004">
      <c r="B89" s="63">
        <v>12</v>
      </c>
      <c r="C89" s="609" t="s">
        <v>164</v>
      </c>
      <c r="D89" s="610"/>
      <c r="E89" s="245">
        <v>238.13</v>
      </c>
      <c r="F89" s="245">
        <v>255.28</v>
      </c>
      <c r="G89" s="245">
        <v>264.01100000000002</v>
      </c>
      <c r="H89" s="245">
        <v>257.61900000000003</v>
      </c>
      <c r="I89" s="245">
        <v>246.60900000000001</v>
      </c>
      <c r="J89" s="381">
        <v>247.09100000000001</v>
      </c>
      <c r="K89" s="381">
        <v>228.34399999999999</v>
      </c>
      <c r="L89" s="521">
        <v>229.95500000000001</v>
      </c>
      <c r="M89" s="521">
        <v>219.29599999999999</v>
      </c>
      <c r="N89" s="521">
        <v>204.35599999999999</v>
      </c>
      <c r="O89" s="549">
        <v>0.85816990719354969</v>
      </c>
      <c r="P89" s="420"/>
      <c r="Q89" s="62"/>
    </row>
    <row r="90" spans="2:17" s="13" customFormat="1" ht="18.75" customHeight="1" x14ac:dyDescent="0.55000000000000004">
      <c r="B90" s="63">
        <v>13</v>
      </c>
      <c r="C90" s="609" t="s">
        <v>165</v>
      </c>
      <c r="D90" s="610"/>
      <c r="E90" s="244">
        <v>44.898000000000003</v>
      </c>
      <c r="F90" s="244">
        <v>44.741999999999997</v>
      </c>
      <c r="G90" s="244">
        <v>41.802</v>
      </c>
      <c r="H90" s="244">
        <v>41.222999999999999</v>
      </c>
      <c r="I90" s="244">
        <v>35.743000000000002</v>
      </c>
      <c r="J90" s="383">
        <v>29.401</v>
      </c>
      <c r="K90" s="383">
        <v>23.738</v>
      </c>
      <c r="L90" s="379">
        <v>24.8</v>
      </c>
      <c r="M90" s="379">
        <v>21.658000000000001</v>
      </c>
      <c r="N90" s="379">
        <v>19.352</v>
      </c>
      <c r="O90" s="547">
        <v>0.43102142634415785</v>
      </c>
      <c r="P90" s="420"/>
      <c r="Q90" s="62"/>
    </row>
    <row r="91" spans="2:17" s="13" customFormat="1" ht="18.75" customHeight="1" x14ac:dyDescent="0.55000000000000004">
      <c r="B91" s="63">
        <v>14</v>
      </c>
      <c r="C91" s="609" t="s">
        <v>166</v>
      </c>
      <c r="D91" s="610"/>
      <c r="E91" s="245">
        <v>97.84</v>
      </c>
      <c r="F91" s="245">
        <v>106.589</v>
      </c>
      <c r="G91" s="245">
        <v>109.22499999999999</v>
      </c>
      <c r="H91" s="245">
        <v>106.85</v>
      </c>
      <c r="I91" s="245">
        <v>95.295000000000002</v>
      </c>
      <c r="J91" s="381">
        <v>87.194999999999993</v>
      </c>
      <c r="K91" s="381">
        <v>71.525999999999996</v>
      </c>
      <c r="L91" s="521">
        <v>70.641000000000005</v>
      </c>
      <c r="M91" s="521">
        <v>63.945999999999998</v>
      </c>
      <c r="N91" s="521">
        <v>58.981000000000002</v>
      </c>
      <c r="O91" s="549">
        <v>0.60283115290269829</v>
      </c>
      <c r="P91" s="420"/>
      <c r="Q91" s="62"/>
    </row>
    <row r="92" spans="2:17" s="13" customFormat="1" ht="18.75" customHeight="1" x14ac:dyDescent="0.55000000000000004">
      <c r="B92" s="63">
        <v>15</v>
      </c>
      <c r="C92" s="609" t="s">
        <v>167</v>
      </c>
      <c r="D92" s="610"/>
      <c r="E92" s="244">
        <v>81.799000000000007</v>
      </c>
      <c r="F92" s="244">
        <v>83.649000000000001</v>
      </c>
      <c r="G92" s="244">
        <v>90.616</v>
      </c>
      <c r="H92" s="244">
        <v>89.287000000000006</v>
      </c>
      <c r="I92" s="244">
        <v>78.346999999999994</v>
      </c>
      <c r="J92" s="383">
        <v>77.176000000000002</v>
      </c>
      <c r="K92" s="383">
        <v>65.055999999999997</v>
      </c>
      <c r="L92" s="379">
        <v>65.882000000000005</v>
      </c>
      <c r="M92" s="379">
        <v>58.917000000000002</v>
      </c>
      <c r="N92" s="379">
        <v>57.725000000000001</v>
      </c>
      <c r="O92" s="547">
        <v>0.7056932236335407</v>
      </c>
      <c r="P92" s="420"/>
      <c r="Q92" s="62"/>
    </row>
    <row r="93" spans="2:17" s="13" customFormat="1" ht="18.75" customHeight="1" x14ac:dyDescent="0.55000000000000004">
      <c r="B93" s="63">
        <v>16</v>
      </c>
      <c r="C93" s="609" t="s">
        <v>168</v>
      </c>
      <c r="D93" s="610"/>
      <c r="E93" s="245">
        <v>42.762</v>
      </c>
      <c r="F93" s="245">
        <v>43.148000000000003</v>
      </c>
      <c r="G93" s="245">
        <v>44.847000000000001</v>
      </c>
      <c r="H93" s="245">
        <v>43.566000000000003</v>
      </c>
      <c r="I93" s="245">
        <v>38.942</v>
      </c>
      <c r="J93" s="381">
        <v>38.329000000000001</v>
      </c>
      <c r="K93" s="381">
        <v>35.409999999999997</v>
      </c>
      <c r="L93" s="521">
        <v>34.456000000000003</v>
      </c>
      <c r="M93" s="521">
        <v>36.976999999999997</v>
      </c>
      <c r="N93" s="521">
        <v>37.863999999999997</v>
      </c>
      <c r="O93" s="549">
        <v>0.88545905242972722</v>
      </c>
      <c r="P93" s="420"/>
      <c r="Q93" s="62"/>
    </row>
    <row r="94" spans="2:17" s="13" customFormat="1" ht="18.75" customHeight="1" x14ac:dyDescent="0.55000000000000004">
      <c r="B94" s="63">
        <v>17</v>
      </c>
      <c r="C94" s="609" t="s">
        <v>169</v>
      </c>
      <c r="D94" s="610"/>
      <c r="E94" s="244">
        <v>38.131999999999998</v>
      </c>
      <c r="F94" s="244">
        <v>37.317999999999998</v>
      </c>
      <c r="G94" s="244">
        <v>39.857999999999997</v>
      </c>
      <c r="H94" s="244">
        <v>36.459000000000003</v>
      </c>
      <c r="I94" s="244">
        <v>32.673000000000002</v>
      </c>
      <c r="J94" s="383">
        <v>32.048999999999999</v>
      </c>
      <c r="K94" s="383">
        <v>28.356000000000002</v>
      </c>
      <c r="L94" s="379">
        <v>28.905000000000001</v>
      </c>
      <c r="M94" s="379">
        <v>27.77</v>
      </c>
      <c r="N94" s="379">
        <v>26.128</v>
      </c>
      <c r="O94" s="547">
        <v>0.68519878317423688</v>
      </c>
      <c r="P94" s="420"/>
      <c r="Q94" s="62"/>
    </row>
    <row r="95" spans="2:17" s="13" customFormat="1" ht="18.75" customHeight="1" x14ac:dyDescent="0.55000000000000004">
      <c r="B95" s="63">
        <v>18</v>
      </c>
      <c r="C95" s="609" t="s">
        <v>170</v>
      </c>
      <c r="D95" s="610"/>
      <c r="E95" s="245">
        <v>25.433</v>
      </c>
      <c r="F95" s="245">
        <v>26.503</v>
      </c>
      <c r="G95" s="245">
        <v>27.466000000000001</v>
      </c>
      <c r="H95" s="245">
        <v>25.259</v>
      </c>
      <c r="I95" s="245">
        <v>21.995000000000001</v>
      </c>
      <c r="J95" s="381">
        <v>18.829999999999998</v>
      </c>
      <c r="K95" s="381">
        <v>15.340999999999999</v>
      </c>
      <c r="L95" s="521">
        <v>14.689</v>
      </c>
      <c r="M95" s="521">
        <v>12.163</v>
      </c>
      <c r="N95" s="521">
        <v>12.052</v>
      </c>
      <c r="O95" s="549">
        <v>0.47387252781818895</v>
      </c>
      <c r="P95" s="420"/>
      <c r="Q95" s="62"/>
    </row>
    <row r="96" spans="2:17" s="13" customFormat="1" ht="18.75" customHeight="1" x14ac:dyDescent="0.55000000000000004">
      <c r="B96" s="63">
        <v>19</v>
      </c>
      <c r="C96" s="609" t="s">
        <v>171</v>
      </c>
      <c r="D96" s="610"/>
      <c r="E96" s="244">
        <v>18.837</v>
      </c>
      <c r="F96" s="244">
        <v>19.687000000000001</v>
      </c>
      <c r="G96" s="244">
        <v>19.649999999999999</v>
      </c>
      <c r="H96" s="244">
        <v>19.442</v>
      </c>
      <c r="I96" s="244">
        <v>17.058</v>
      </c>
      <c r="J96" s="383">
        <v>15.244999999999999</v>
      </c>
      <c r="K96" s="383">
        <v>13.414</v>
      </c>
      <c r="L96" s="379">
        <v>13.657999999999999</v>
      </c>
      <c r="M96" s="379">
        <v>12.679</v>
      </c>
      <c r="N96" s="379">
        <v>12.323</v>
      </c>
      <c r="O96" s="547">
        <v>0.65419121940861069</v>
      </c>
      <c r="P96" s="420"/>
      <c r="Q96" s="62"/>
    </row>
    <row r="97" spans="2:17" s="13" customFormat="1" ht="18.75" customHeight="1" x14ac:dyDescent="0.55000000000000004">
      <c r="B97" s="63">
        <v>20</v>
      </c>
      <c r="C97" s="609" t="s">
        <v>172</v>
      </c>
      <c r="D97" s="610"/>
      <c r="E97" s="245">
        <v>64.555000000000007</v>
      </c>
      <c r="F97" s="245">
        <v>72.465000000000003</v>
      </c>
      <c r="G97" s="245">
        <v>73.097999999999999</v>
      </c>
      <c r="H97" s="245">
        <v>76.867000000000004</v>
      </c>
      <c r="I97" s="245">
        <v>69.260999999999996</v>
      </c>
      <c r="J97" s="381">
        <v>63.709000000000003</v>
      </c>
      <c r="K97" s="381">
        <v>57.679000000000002</v>
      </c>
      <c r="L97" s="521">
        <v>55.085999999999999</v>
      </c>
      <c r="M97" s="521">
        <v>53.83</v>
      </c>
      <c r="N97" s="521">
        <v>49.508000000000003</v>
      </c>
      <c r="O97" s="549">
        <v>0.76691193555882575</v>
      </c>
      <c r="P97" s="420"/>
      <c r="Q97" s="62"/>
    </row>
    <row r="98" spans="2:17" s="13" customFormat="1" ht="18.75" customHeight="1" x14ac:dyDescent="0.55000000000000004">
      <c r="B98" s="63">
        <v>21</v>
      </c>
      <c r="C98" s="609" t="s">
        <v>173</v>
      </c>
      <c r="D98" s="610"/>
      <c r="E98" s="244">
        <v>57.259</v>
      </c>
      <c r="F98" s="244">
        <v>59.292000000000002</v>
      </c>
      <c r="G98" s="244">
        <v>61.488999999999997</v>
      </c>
      <c r="H98" s="244">
        <v>65.382999999999996</v>
      </c>
      <c r="I98" s="244">
        <v>63.307000000000002</v>
      </c>
      <c r="J98" s="383">
        <v>62.164999999999999</v>
      </c>
      <c r="K98" s="383">
        <v>57.091000000000001</v>
      </c>
      <c r="L98" s="379">
        <v>55.527000000000001</v>
      </c>
      <c r="M98" s="379">
        <v>49.372999999999998</v>
      </c>
      <c r="N98" s="379">
        <v>48.212000000000003</v>
      </c>
      <c r="O98" s="547">
        <v>0.84199863776873507</v>
      </c>
      <c r="P98" s="420"/>
      <c r="Q98" s="62"/>
    </row>
    <row r="99" spans="2:17" s="13" customFormat="1" ht="18.75" customHeight="1" x14ac:dyDescent="0.55000000000000004">
      <c r="B99" s="63">
        <v>22</v>
      </c>
      <c r="C99" s="609" t="s">
        <v>174</v>
      </c>
      <c r="D99" s="610"/>
      <c r="E99" s="245">
        <v>82.820999999999998</v>
      </c>
      <c r="F99" s="245">
        <v>84.353999999999999</v>
      </c>
      <c r="G99" s="245">
        <v>82.552000000000007</v>
      </c>
      <c r="H99" s="245">
        <v>88.069000000000003</v>
      </c>
      <c r="I99" s="245">
        <v>82.168999999999997</v>
      </c>
      <c r="J99" s="381">
        <v>76.564999999999998</v>
      </c>
      <c r="K99" s="381">
        <v>76.994</v>
      </c>
      <c r="L99" s="521">
        <v>77.733000000000004</v>
      </c>
      <c r="M99" s="521">
        <v>73.965999999999994</v>
      </c>
      <c r="N99" s="521">
        <v>71.037999999999997</v>
      </c>
      <c r="O99" s="549">
        <v>0.85772931985848999</v>
      </c>
      <c r="P99" s="420"/>
      <c r="Q99" s="62"/>
    </row>
    <row r="100" spans="2:17" s="13" customFormat="1" ht="18.75" customHeight="1" x14ac:dyDescent="0.55000000000000004">
      <c r="B100" s="63">
        <v>23</v>
      </c>
      <c r="C100" s="609" t="s">
        <v>175</v>
      </c>
      <c r="D100" s="610"/>
      <c r="E100" s="244">
        <v>163.08199999999999</v>
      </c>
      <c r="F100" s="244">
        <v>172.63</v>
      </c>
      <c r="G100" s="244">
        <v>168.715</v>
      </c>
      <c r="H100" s="244">
        <v>180.78899999999999</v>
      </c>
      <c r="I100" s="244">
        <v>161.34200000000001</v>
      </c>
      <c r="J100" s="383">
        <v>155.654</v>
      </c>
      <c r="K100" s="383">
        <v>146.81100000000001</v>
      </c>
      <c r="L100" s="379">
        <v>149.56100000000001</v>
      </c>
      <c r="M100" s="379">
        <v>140.19300000000001</v>
      </c>
      <c r="N100" s="379">
        <v>138.35</v>
      </c>
      <c r="O100" s="547">
        <v>0.84834623073055271</v>
      </c>
      <c r="P100" s="420"/>
      <c r="Q100" s="62"/>
    </row>
    <row r="101" spans="2:17" s="13" customFormat="1" ht="18.75" customHeight="1" x14ac:dyDescent="0.55000000000000004">
      <c r="B101" s="63">
        <v>24</v>
      </c>
      <c r="C101" s="609" t="s">
        <v>176</v>
      </c>
      <c r="D101" s="610"/>
      <c r="E101" s="245">
        <v>51.978999999999999</v>
      </c>
      <c r="F101" s="245">
        <v>56.167999999999999</v>
      </c>
      <c r="G101" s="245">
        <v>60.265000000000001</v>
      </c>
      <c r="H101" s="245">
        <v>58.834000000000003</v>
      </c>
      <c r="I101" s="245">
        <v>56.904000000000003</v>
      </c>
      <c r="J101" s="381">
        <v>52.305</v>
      </c>
      <c r="K101" s="381">
        <v>48.847000000000001</v>
      </c>
      <c r="L101" s="521">
        <v>48.433</v>
      </c>
      <c r="M101" s="521">
        <v>47.368000000000002</v>
      </c>
      <c r="N101" s="521">
        <v>45.369</v>
      </c>
      <c r="O101" s="549">
        <v>0.87283325958560187</v>
      </c>
      <c r="P101" s="420"/>
      <c r="Q101" s="62"/>
    </row>
    <row r="102" spans="2:17" s="13" customFormat="1" ht="18.75" customHeight="1" x14ac:dyDescent="0.55000000000000004">
      <c r="B102" s="63">
        <v>25</v>
      </c>
      <c r="C102" s="609" t="s">
        <v>177</v>
      </c>
      <c r="D102" s="610"/>
      <c r="E102" s="244">
        <v>12.04</v>
      </c>
      <c r="F102" s="244">
        <v>13.435</v>
      </c>
      <c r="G102" s="244">
        <v>12.576000000000001</v>
      </c>
      <c r="H102" s="244">
        <v>11.878</v>
      </c>
      <c r="I102" s="244">
        <v>10.413</v>
      </c>
      <c r="J102" s="383">
        <v>9.0579999999999998</v>
      </c>
      <c r="K102" s="383">
        <v>7.5419999999999998</v>
      </c>
      <c r="L102" s="379">
        <v>8.4659999999999993</v>
      </c>
      <c r="M102" s="379">
        <v>7.492</v>
      </c>
      <c r="N102" s="379">
        <v>6.91</v>
      </c>
      <c r="O102" s="547">
        <v>0.57392026578073096</v>
      </c>
      <c r="P102" s="420"/>
      <c r="Q102" s="62"/>
    </row>
    <row r="103" spans="2:17" s="13" customFormat="1" ht="18.75" customHeight="1" x14ac:dyDescent="0.55000000000000004">
      <c r="B103" s="63">
        <v>26</v>
      </c>
      <c r="C103" s="609" t="s">
        <v>178</v>
      </c>
      <c r="D103" s="610"/>
      <c r="E103" s="245">
        <v>118.005</v>
      </c>
      <c r="F103" s="245">
        <v>133.274</v>
      </c>
      <c r="G103" s="245">
        <v>141.18799999999999</v>
      </c>
      <c r="H103" s="245">
        <v>140.59399999999999</v>
      </c>
      <c r="I103" s="245">
        <v>136.51599999999999</v>
      </c>
      <c r="J103" s="381">
        <v>138.94</v>
      </c>
      <c r="K103" s="381">
        <v>118.108</v>
      </c>
      <c r="L103" s="521">
        <v>110.629</v>
      </c>
      <c r="M103" s="521">
        <v>105.07</v>
      </c>
      <c r="N103" s="521">
        <v>97.376999999999995</v>
      </c>
      <c r="O103" s="549">
        <v>0.82519384771831705</v>
      </c>
      <c r="P103" s="420"/>
      <c r="Q103" s="62"/>
    </row>
    <row r="104" spans="2:17" s="13" customFormat="1" ht="18.75" customHeight="1" x14ac:dyDescent="0.55000000000000004">
      <c r="B104" s="63">
        <v>27</v>
      </c>
      <c r="C104" s="609" t="s">
        <v>179</v>
      </c>
      <c r="D104" s="610"/>
      <c r="E104" s="244">
        <v>62.686999999999998</v>
      </c>
      <c r="F104" s="244">
        <v>62.274000000000001</v>
      </c>
      <c r="G104" s="244">
        <v>64.266000000000005</v>
      </c>
      <c r="H104" s="244">
        <v>65.022999999999996</v>
      </c>
      <c r="I104" s="244">
        <v>56.683</v>
      </c>
      <c r="J104" s="383">
        <v>52.424999999999997</v>
      </c>
      <c r="K104" s="383">
        <v>48.104999999999997</v>
      </c>
      <c r="L104" s="379">
        <v>49.142000000000003</v>
      </c>
      <c r="M104" s="379">
        <v>49.625</v>
      </c>
      <c r="N104" s="379">
        <v>46.118000000000002</v>
      </c>
      <c r="O104" s="547">
        <v>0.73568682501954163</v>
      </c>
      <c r="P104" s="420"/>
      <c r="Q104" s="62"/>
    </row>
    <row r="105" spans="2:17" s="13" customFormat="1" ht="18.75" customHeight="1" x14ac:dyDescent="0.55000000000000004">
      <c r="B105" s="63">
        <v>28</v>
      </c>
      <c r="C105" s="609" t="s">
        <v>180</v>
      </c>
      <c r="D105" s="610"/>
      <c r="E105" s="245">
        <v>136.70099999999999</v>
      </c>
      <c r="F105" s="245">
        <v>149.02199999999999</v>
      </c>
      <c r="G105" s="245">
        <v>157.703</v>
      </c>
      <c r="H105" s="245">
        <v>150.85599999999999</v>
      </c>
      <c r="I105" s="245">
        <v>147.34100000000001</v>
      </c>
      <c r="J105" s="381">
        <v>146.63999999999999</v>
      </c>
      <c r="K105" s="381">
        <v>128.786</v>
      </c>
      <c r="L105" s="521">
        <v>127.312</v>
      </c>
      <c r="M105" s="521">
        <v>115.943</v>
      </c>
      <c r="N105" s="521">
        <v>113.276</v>
      </c>
      <c r="O105" s="549">
        <v>0.82864060979802634</v>
      </c>
      <c r="P105" s="420"/>
      <c r="Q105" s="62"/>
    </row>
    <row r="106" spans="2:17" s="13" customFormat="1" ht="18.75" customHeight="1" x14ac:dyDescent="0.55000000000000004">
      <c r="B106" s="63">
        <v>29</v>
      </c>
      <c r="C106" s="609" t="s">
        <v>181</v>
      </c>
      <c r="D106" s="610"/>
      <c r="E106" s="244">
        <v>20.465</v>
      </c>
      <c r="F106" s="244">
        <v>20.448</v>
      </c>
      <c r="G106" s="244">
        <v>20.667999999999999</v>
      </c>
      <c r="H106" s="244">
        <v>19.721</v>
      </c>
      <c r="I106" s="244">
        <v>18.120999999999999</v>
      </c>
      <c r="J106" s="383">
        <v>17.53</v>
      </c>
      <c r="K106" s="383">
        <v>16.018999999999998</v>
      </c>
      <c r="L106" s="379">
        <v>16.010999999999999</v>
      </c>
      <c r="M106" s="379">
        <v>13.987</v>
      </c>
      <c r="N106" s="379">
        <v>14.055999999999999</v>
      </c>
      <c r="O106" s="547">
        <v>0.68683117517713166</v>
      </c>
      <c r="P106" s="420"/>
      <c r="Q106" s="62"/>
    </row>
    <row r="107" spans="2:17" s="13" customFormat="1" ht="18.75" customHeight="1" x14ac:dyDescent="0.55000000000000004">
      <c r="B107" s="63">
        <v>30</v>
      </c>
      <c r="C107" s="609" t="s">
        <v>182</v>
      </c>
      <c r="D107" s="610"/>
      <c r="E107" s="245">
        <v>39.265999999999998</v>
      </c>
      <c r="F107" s="245">
        <v>42.576999999999998</v>
      </c>
      <c r="G107" s="245">
        <v>43.976999999999997</v>
      </c>
      <c r="H107" s="245">
        <v>45.332999999999998</v>
      </c>
      <c r="I107" s="245">
        <v>46.759</v>
      </c>
      <c r="J107" s="381">
        <v>46.81</v>
      </c>
      <c r="K107" s="381">
        <v>44.037999999999997</v>
      </c>
      <c r="L107" s="521">
        <v>42.25</v>
      </c>
      <c r="M107" s="521">
        <v>41.389000000000003</v>
      </c>
      <c r="N107" s="521">
        <v>39.795000000000002</v>
      </c>
      <c r="O107" s="549">
        <v>1.0134722151479651</v>
      </c>
      <c r="P107" s="420"/>
      <c r="Q107" s="62"/>
    </row>
    <row r="108" spans="2:17" s="13" customFormat="1" ht="18.75" customHeight="1" x14ac:dyDescent="0.55000000000000004">
      <c r="B108" s="63">
        <v>31</v>
      </c>
      <c r="C108" s="609" t="s">
        <v>183</v>
      </c>
      <c r="D108" s="610"/>
      <c r="E108" s="244">
        <v>24.928000000000001</v>
      </c>
      <c r="F108" s="244">
        <v>28.035</v>
      </c>
      <c r="G108" s="244">
        <v>28.962</v>
      </c>
      <c r="H108" s="244">
        <v>27.619</v>
      </c>
      <c r="I108" s="244">
        <v>25.135000000000002</v>
      </c>
      <c r="J108" s="383">
        <v>21.675000000000001</v>
      </c>
      <c r="K108" s="383">
        <v>19.989999999999998</v>
      </c>
      <c r="L108" s="379">
        <v>19.696000000000002</v>
      </c>
      <c r="M108" s="379">
        <v>18.619</v>
      </c>
      <c r="N108" s="379">
        <v>18.494</v>
      </c>
      <c r="O108" s="547">
        <v>0.74189666238767649</v>
      </c>
      <c r="P108" s="420"/>
      <c r="Q108" s="62"/>
    </row>
    <row r="109" spans="2:17" s="13" customFormat="1" ht="18.75" customHeight="1" x14ac:dyDescent="0.55000000000000004">
      <c r="B109" s="63">
        <v>32</v>
      </c>
      <c r="C109" s="609" t="s">
        <v>184</v>
      </c>
      <c r="D109" s="610"/>
      <c r="E109" s="245">
        <v>23.701000000000001</v>
      </c>
      <c r="F109" s="245">
        <v>25.175000000000001</v>
      </c>
      <c r="G109" s="245">
        <v>25.3</v>
      </c>
      <c r="H109" s="245">
        <v>24.603000000000002</v>
      </c>
      <c r="I109" s="245">
        <v>22.309000000000001</v>
      </c>
      <c r="J109" s="381">
        <v>19.815000000000001</v>
      </c>
      <c r="K109" s="381">
        <v>15.627000000000001</v>
      </c>
      <c r="L109" s="521">
        <v>15.935</v>
      </c>
      <c r="M109" s="521">
        <v>14.542999999999999</v>
      </c>
      <c r="N109" s="521">
        <v>13.885</v>
      </c>
      <c r="O109" s="549">
        <v>0.58584025990464539</v>
      </c>
      <c r="P109" s="420"/>
      <c r="Q109" s="62"/>
    </row>
    <row r="110" spans="2:17" s="13" customFormat="1" ht="18.75" customHeight="1" x14ac:dyDescent="0.55000000000000004">
      <c r="B110" s="63">
        <v>33</v>
      </c>
      <c r="C110" s="609" t="s">
        <v>185</v>
      </c>
      <c r="D110" s="610"/>
      <c r="E110" s="244">
        <v>56.521999999999998</v>
      </c>
      <c r="F110" s="244">
        <v>60.509</v>
      </c>
      <c r="G110" s="244">
        <v>66.676000000000002</v>
      </c>
      <c r="H110" s="244">
        <v>62.774999999999999</v>
      </c>
      <c r="I110" s="244">
        <v>57.792999999999999</v>
      </c>
      <c r="J110" s="383">
        <v>54.219000000000001</v>
      </c>
      <c r="K110" s="383">
        <v>46.511000000000003</v>
      </c>
      <c r="L110" s="379">
        <v>46.856999999999999</v>
      </c>
      <c r="M110" s="379">
        <v>43.015999999999998</v>
      </c>
      <c r="N110" s="379">
        <v>44.807000000000002</v>
      </c>
      <c r="O110" s="547">
        <v>0.79273557198966782</v>
      </c>
      <c r="P110" s="420"/>
      <c r="Q110" s="62"/>
    </row>
    <row r="111" spans="2:17" s="13" customFormat="1" ht="18.75" customHeight="1" x14ac:dyDescent="0.55000000000000004">
      <c r="B111" s="63">
        <v>34</v>
      </c>
      <c r="C111" s="609" t="s">
        <v>186</v>
      </c>
      <c r="D111" s="610"/>
      <c r="E111" s="245">
        <v>78.510999999999996</v>
      </c>
      <c r="F111" s="245">
        <v>85.68</v>
      </c>
      <c r="G111" s="245">
        <v>90.762</v>
      </c>
      <c r="H111" s="245">
        <v>87.346999999999994</v>
      </c>
      <c r="I111" s="245">
        <v>79.942999999999998</v>
      </c>
      <c r="J111" s="381">
        <v>75.281999999999996</v>
      </c>
      <c r="K111" s="381">
        <v>65.488</v>
      </c>
      <c r="L111" s="521">
        <v>66.921000000000006</v>
      </c>
      <c r="M111" s="521">
        <v>61.56</v>
      </c>
      <c r="N111" s="521">
        <v>58.968000000000004</v>
      </c>
      <c r="O111" s="549">
        <v>0.75107946657156333</v>
      </c>
      <c r="P111" s="420"/>
      <c r="Q111" s="62"/>
    </row>
    <row r="112" spans="2:17" s="13" customFormat="1" ht="18.75" customHeight="1" x14ac:dyDescent="0.55000000000000004">
      <c r="B112" s="63">
        <v>35</v>
      </c>
      <c r="C112" s="609" t="s">
        <v>187</v>
      </c>
      <c r="D112" s="610"/>
      <c r="E112" s="244">
        <v>48.908999999999999</v>
      </c>
      <c r="F112" s="244">
        <v>48.561</v>
      </c>
      <c r="G112" s="244">
        <v>49.07</v>
      </c>
      <c r="H112" s="244">
        <v>46.665999999999997</v>
      </c>
      <c r="I112" s="244">
        <v>42.279000000000003</v>
      </c>
      <c r="J112" s="383">
        <v>36.901000000000003</v>
      </c>
      <c r="K112" s="383">
        <v>32.274999999999999</v>
      </c>
      <c r="L112" s="379">
        <v>34.841999999999999</v>
      </c>
      <c r="M112" s="379">
        <v>32.384</v>
      </c>
      <c r="N112" s="379">
        <v>30.247</v>
      </c>
      <c r="O112" s="547">
        <v>0.61843423500787176</v>
      </c>
      <c r="P112" s="420"/>
      <c r="Q112" s="62"/>
    </row>
    <row r="113" spans="1:17" s="13" customFormat="1" ht="18.75" customHeight="1" x14ac:dyDescent="0.55000000000000004">
      <c r="B113" s="63">
        <v>36</v>
      </c>
      <c r="C113" s="609" t="s">
        <v>188</v>
      </c>
      <c r="D113" s="610"/>
      <c r="E113" s="245">
        <v>15.702999999999999</v>
      </c>
      <c r="F113" s="245">
        <v>17.52</v>
      </c>
      <c r="G113" s="245">
        <v>18.574000000000002</v>
      </c>
      <c r="H113" s="245">
        <v>19.603000000000002</v>
      </c>
      <c r="I113" s="245">
        <v>19.791</v>
      </c>
      <c r="J113" s="381">
        <v>18.199000000000002</v>
      </c>
      <c r="K113" s="381">
        <v>15.488</v>
      </c>
      <c r="L113" s="521">
        <v>16.219000000000001</v>
      </c>
      <c r="M113" s="521">
        <v>13.939</v>
      </c>
      <c r="N113" s="521">
        <v>13.441000000000001</v>
      </c>
      <c r="O113" s="549">
        <v>0.85595109214799725</v>
      </c>
      <c r="P113" s="420"/>
      <c r="Q113" s="62"/>
    </row>
    <row r="114" spans="1:17" s="13" customFormat="1" ht="18.75" customHeight="1" x14ac:dyDescent="0.55000000000000004">
      <c r="B114" s="63">
        <v>37</v>
      </c>
      <c r="C114" s="609" t="s">
        <v>189</v>
      </c>
      <c r="D114" s="610"/>
      <c r="E114" s="244">
        <v>29.83</v>
      </c>
      <c r="F114" s="244">
        <v>31.167000000000002</v>
      </c>
      <c r="G114" s="244">
        <v>31.454999999999998</v>
      </c>
      <c r="H114" s="244">
        <v>30.666</v>
      </c>
      <c r="I114" s="244">
        <v>27.834</v>
      </c>
      <c r="J114" s="383">
        <v>24.556000000000001</v>
      </c>
      <c r="K114" s="383">
        <v>21.404</v>
      </c>
      <c r="L114" s="379">
        <v>22.204000000000001</v>
      </c>
      <c r="M114" s="379">
        <v>18.422999999999998</v>
      </c>
      <c r="N114" s="379">
        <v>17.934000000000001</v>
      </c>
      <c r="O114" s="547">
        <v>0.60120683875293335</v>
      </c>
      <c r="P114" s="420"/>
      <c r="Q114" s="62"/>
    </row>
    <row r="115" spans="1:17" s="13" customFormat="1" ht="18.75" customHeight="1" x14ac:dyDescent="0.55000000000000004">
      <c r="B115" s="63">
        <v>38</v>
      </c>
      <c r="C115" s="609" t="s">
        <v>190</v>
      </c>
      <c r="D115" s="610"/>
      <c r="E115" s="245">
        <v>40.362000000000002</v>
      </c>
      <c r="F115" s="245">
        <v>44.994999999999997</v>
      </c>
      <c r="G115" s="245">
        <v>48.692</v>
      </c>
      <c r="H115" s="245">
        <v>50.366</v>
      </c>
      <c r="I115" s="245">
        <v>47.537999999999997</v>
      </c>
      <c r="J115" s="381">
        <v>43.905000000000001</v>
      </c>
      <c r="K115" s="381">
        <v>42.698</v>
      </c>
      <c r="L115" s="521">
        <v>39.904000000000003</v>
      </c>
      <c r="M115" s="521">
        <v>37.095999999999997</v>
      </c>
      <c r="N115" s="521">
        <v>35.448</v>
      </c>
      <c r="O115" s="549">
        <v>0.87825182101977106</v>
      </c>
      <c r="P115" s="420"/>
      <c r="Q115" s="62"/>
    </row>
    <row r="116" spans="1:17" s="13" customFormat="1" ht="18.75" customHeight="1" x14ac:dyDescent="0.55000000000000004">
      <c r="B116" s="63">
        <v>39</v>
      </c>
      <c r="C116" s="609" t="s">
        <v>191</v>
      </c>
      <c r="D116" s="610"/>
      <c r="E116" s="244">
        <v>19.908000000000001</v>
      </c>
      <c r="F116" s="244">
        <v>21.963000000000001</v>
      </c>
      <c r="G116" s="244">
        <v>22.364999999999998</v>
      </c>
      <c r="H116" s="244">
        <v>21.167000000000002</v>
      </c>
      <c r="I116" s="244">
        <v>19.056999999999999</v>
      </c>
      <c r="J116" s="383">
        <v>17.135999999999999</v>
      </c>
      <c r="K116" s="383">
        <v>13.33</v>
      </c>
      <c r="L116" s="379">
        <v>13.352</v>
      </c>
      <c r="M116" s="379">
        <v>12.378</v>
      </c>
      <c r="N116" s="379">
        <v>11.965999999999999</v>
      </c>
      <c r="O116" s="547">
        <v>0.60106489853325284</v>
      </c>
      <c r="P116" s="420"/>
      <c r="Q116" s="62"/>
    </row>
    <row r="117" spans="1:17" s="13" customFormat="1" ht="18.75" customHeight="1" x14ac:dyDescent="0.55000000000000004">
      <c r="B117" s="63">
        <v>40</v>
      </c>
      <c r="C117" s="609" t="s">
        <v>192</v>
      </c>
      <c r="D117" s="610"/>
      <c r="E117" s="245">
        <v>113.88800000000001</v>
      </c>
      <c r="F117" s="245">
        <v>123.185</v>
      </c>
      <c r="G117" s="245">
        <v>130.16</v>
      </c>
      <c r="H117" s="245">
        <v>130.85400000000001</v>
      </c>
      <c r="I117" s="245">
        <v>124.42700000000001</v>
      </c>
      <c r="J117" s="381">
        <v>117.376</v>
      </c>
      <c r="K117" s="381">
        <v>105.34</v>
      </c>
      <c r="L117" s="521">
        <v>102.539</v>
      </c>
      <c r="M117" s="521">
        <v>105.145</v>
      </c>
      <c r="N117" s="521">
        <v>104.304</v>
      </c>
      <c r="O117" s="549">
        <v>0.91584714807530199</v>
      </c>
      <c r="P117" s="420"/>
      <c r="Q117" s="62"/>
    </row>
    <row r="118" spans="1:17" s="13" customFormat="1" ht="18.75" customHeight="1" x14ac:dyDescent="0.55000000000000004">
      <c r="B118" s="63">
        <v>41</v>
      </c>
      <c r="C118" s="609" t="s">
        <v>193</v>
      </c>
      <c r="D118" s="610"/>
      <c r="E118" s="244">
        <v>38.726999999999997</v>
      </c>
      <c r="F118" s="244">
        <v>41.034999999999997</v>
      </c>
      <c r="G118" s="244">
        <v>41.484999999999999</v>
      </c>
      <c r="H118" s="244">
        <v>38.29</v>
      </c>
      <c r="I118" s="244">
        <v>41.643999999999998</v>
      </c>
      <c r="J118" s="383">
        <v>48.073</v>
      </c>
      <c r="K118" s="383">
        <v>43.031999999999996</v>
      </c>
      <c r="L118" s="379">
        <v>45.284999999999997</v>
      </c>
      <c r="M118" s="379">
        <v>44.405000000000001</v>
      </c>
      <c r="N118" s="379">
        <v>45.015000000000001</v>
      </c>
      <c r="O118" s="547">
        <v>1.162367340615075</v>
      </c>
      <c r="P118" s="420"/>
      <c r="Q118" s="62"/>
    </row>
    <row r="119" spans="1:17" s="13" customFormat="1" ht="18.75" customHeight="1" x14ac:dyDescent="0.55000000000000004">
      <c r="B119" s="63">
        <v>42</v>
      </c>
      <c r="C119" s="609" t="s">
        <v>194</v>
      </c>
      <c r="D119" s="610"/>
      <c r="E119" s="245">
        <v>41.168999999999997</v>
      </c>
      <c r="F119" s="245">
        <v>43.255000000000003</v>
      </c>
      <c r="G119" s="245">
        <v>42.951000000000001</v>
      </c>
      <c r="H119" s="245">
        <v>43.658000000000001</v>
      </c>
      <c r="I119" s="245">
        <v>42.469000000000001</v>
      </c>
      <c r="J119" s="381">
        <v>39.116</v>
      </c>
      <c r="K119" s="381">
        <v>33.789000000000001</v>
      </c>
      <c r="L119" s="521">
        <v>35.909999999999997</v>
      </c>
      <c r="M119" s="521">
        <v>33.777999999999999</v>
      </c>
      <c r="N119" s="521">
        <v>33.128</v>
      </c>
      <c r="O119" s="549">
        <v>0.8046831353688455</v>
      </c>
      <c r="P119" s="420"/>
      <c r="Q119" s="62"/>
    </row>
    <row r="120" spans="1:17" s="13" customFormat="1" ht="18.75" customHeight="1" x14ac:dyDescent="0.55000000000000004">
      <c r="B120" s="63">
        <v>43</v>
      </c>
      <c r="C120" s="609" t="s">
        <v>195</v>
      </c>
      <c r="D120" s="610"/>
      <c r="E120" s="244">
        <v>57.905999999999999</v>
      </c>
      <c r="F120" s="244">
        <v>61.427999999999997</v>
      </c>
      <c r="G120" s="244">
        <v>59.588999999999999</v>
      </c>
      <c r="H120" s="244">
        <v>57.639000000000003</v>
      </c>
      <c r="I120" s="244">
        <v>56.149000000000001</v>
      </c>
      <c r="J120" s="383">
        <v>53.646000000000001</v>
      </c>
      <c r="K120" s="383">
        <v>46.902000000000001</v>
      </c>
      <c r="L120" s="379">
        <v>47.139000000000003</v>
      </c>
      <c r="M120" s="379">
        <v>45.173999999999999</v>
      </c>
      <c r="N120" s="379">
        <v>46.927999999999997</v>
      </c>
      <c r="O120" s="547">
        <v>0.81041688253376154</v>
      </c>
      <c r="P120" s="420"/>
      <c r="Q120" s="62"/>
    </row>
    <row r="121" spans="1:17" s="13" customFormat="1" ht="18.75" customHeight="1" x14ac:dyDescent="0.55000000000000004">
      <c r="B121" s="63">
        <v>44</v>
      </c>
      <c r="C121" s="609" t="s">
        <v>196</v>
      </c>
      <c r="D121" s="610"/>
      <c r="E121" s="245">
        <v>47.787999999999997</v>
      </c>
      <c r="F121" s="245">
        <v>53.835999999999999</v>
      </c>
      <c r="G121" s="245">
        <v>54.926000000000002</v>
      </c>
      <c r="H121" s="245">
        <v>56.832999999999998</v>
      </c>
      <c r="I121" s="245">
        <v>52.66</v>
      </c>
      <c r="J121" s="381">
        <v>59.451999999999998</v>
      </c>
      <c r="K121" s="381">
        <v>51.832000000000001</v>
      </c>
      <c r="L121" s="521">
        <v>45.988999999999997</v>
      </c>
      <c r="M121" s="521">
        <v>39.347000000000001</v>
      </c>
      <c r="N121" s="521">
        <v>39.786999999999999</v>
      </c>
      <c r="O121" s="549">
        <v>0.83257303088641499</v>
      </c>
      <c r="P121" s="420"/>
      <c r="Q121" s="62"/>
    </row>
    <row r="122" spans="1:17" s="13" customFormat="1" ht="18.75" customHeight="1" x14ac:dyDescent="0.55000000000000004">
      <c r="B122" s="63">
        <v>45</v>
      </c>
      <c r="C122" s="609" t="s">
        <v>197</v>
      </c>
      <c r="D122" s="610"/>
      <c r="E122" s="244">
        <v>51.843000000000004</v>
      </c>
      <c r="F122" s="244">
        <v>56.048000000000002</v>
      </c>
      <c r="G122" s="244">
        <v>57.973999999999997</v>
      </c>
      <c r="H122" s="244">
        <v>56.743000000000002</v>
      </c>
      <c r="I122" s="244">
        <v>53.478999999999999</v>
      </c>
      <c r="J122" s="383">
        <v>54.241999999999997</v>
      </c>
      <c r="K122" s="383">
        <v>48.948</v>
      </c>
      <c r="L122" s="379">
        <v>48.234999999999999</v>
      </c>
      <c r="M122" s="379">
        <v>44.850999999999999</v>
      </c>
      <c r="N122" s="379">
        <v>44.067999999999998</v>
      </c>
      <c r="O122" s="547">
        <v>0.85002796906043232</v>
      </c>
      <c r="P122" s="420"/>
      <c r="Q122" s="62"/>
    </row>
    <row r="123" spans="1:17" s="13" customFormat="1" ht="18.75" customHeight="1" x14ac:dyDescent="0.55000000000000004">
      <c r="B123" s="63">
        <v>46</v>
      </c>
      <c r="C123" s="609" t="s">
        <v>198</v>
      </c>
      <c r="D123" s="610"/>
      <c r="E123" s="245">
        <v>46.408000000000001</v>
      </c>
      <c r="F123" s="245">
        <v>50.863</v>
      </c>
      <c r="G123" s="245">
        <v>49.642000000000003</v>
      </c>
      <c r="H123" s="245">
        <v>49.398000000000003</v>
      </c>
      <c r="I123" s="245">
        <v>47.951999999999998</v>
      </c>
      <c r="J123" s="381">
        <v>45.551000000000002</v>
      </c>
      <c r="K123" s="381">
        <v>38.25</v>
      </c>
      <c r="L123" s="521">
        <v>35.4</v>
      </c>
      <c r="M123" s="521">
        <v>34.048000000000002</v>
      </c>
      <c r="N123" s="521">
        <v>32.436999999999998</v>
      </c>
      <c r="O123" s="549">
        <v>0.69895276676435092</v>
      </c>
      <c r="P123" s="420"/>
      <c r="Q123" s="62"/>
    </row>
    <row r="124" spans="1:17" s="13" customFormat="1" ht="18.75" customHeight="1" thickBot="1" x14ac:dyDescent="0.6">
      <c r="A124" s="26"/>
      <c r="B124" s="349">
        <v>47</v>
      </c>
      <c r="C124" s="609" t="s">
        <v>199</v>
      </c>
      <c r="D124" s="610"/>
      <c r="E124" s="385">
        <v>71.152000000000001</v>
      </c>
      <c r="F124" s="385">
        <v>78.561999999999998</v>
      </c>
      <c r="G124" s="385">
        <v>74.48</v>
      </c>
      <c r="H124" s="385">
        <v>72.509</v>
      </c>
      <c r="I124" s="385">
        <v>74.956999999999994</v>
      </c>
      <c r="J124" s="314">
        <v>77.665000000000006</v>
      </c>
      <c r="K124" s="314">
        <v>61.655000000000001</v>
      </c>
      <c r="L124" s="522">
        <v>63.326000000000001</v>
      </c>
      <c r="M124" s="577">
        <v>61.787999999999997</v>
      </c>
      <c r="N124" s="577">
        <v>61.106000000000002</v>
      </c>
      <c r="O124" s="551">
        <v>0.85880930964695301</v>
      </c>
      <c r="P124" s="420"/>
      <c r="Q124" s="62"/>
    </row>
    <row r="125" spans="1:17" s="13" customFormat="1" ht="18.75" customHeight="1" thickTop="1" x14ac:dyDescent="0.55000000000000004">
      <c r="A125" s="26"/>
      <c r="B125" s="629" t="s">
        <v>200</v>
      </c>
      <c r="C125" s="630"/>
      <c r="D125" s="631"/>
      <c r="E125" s="388">
        <v>3096.79</v>
      </c>
      <c r="F125" s="388">
        <v>3304.942</v>
      </c>
      <c r="G125" s="388">
        <v>3378.9949999999999</v>
      </c>
      <c r="H125" s="388">
        <v>3362.8519999999999</v>
      </c>
      <c r="I125" s="388">
        <v>3146.9479999999999</v>
      </c>
      <c r="J125" s="413">
        <v>3042.462</v>
      </c>
      <c r="K125" s="413">
        <v>2739.4209999999998</v>
      </c>
      <c r="L125" s="523">
        <v>2726.0659999999998</v>
      </c>
      <c r="M125" s="578">
        <v>2560.6660000000002</v>
      </c>
      <c r="N125" s="578">
        <v>2477.4870000000001</v>
      </c>
      <c r="O125" s="529">
        <v>0.80001776032601501</v>
      </c>
      <c r="P125" s="420"/>
      <c r="Q125" s="62"/>
    </row>
    <row r="126" spans="1:17" x14ac:dyDescent="0.55000000000000004">
      <c r="E126" s="346"/>
      <c r="F126" s="346"/>
      <c r="G126" s="346"/>
      <c r="H126" s="346"/>
      <c r="I126" s="346"/>
      <c r="J126" s="346"/>
      <c r="K126" s="346"/>
      <c r="L126" s="346"/>
      <c r="M126" s="346"/>
      <c r="N126" s="346"/>
    </row>
    <row r="130" spans="2:17" ht="24" customHeight="1" x14ac:dyDescent="0.3">
      <c r="B130" s="11" t="s">
        <v>201</v>
      </c>
      <c r="N130" s="294"/>
      <c r="O130" s="295" t="s">
        <v>132</v>
      </c>
    </row>
    <row r="131" spans="2:17" s="13" customFormat="1" ht="14.25" customHeight="1" x14ac:dyDescent="0.55000000000000004">
      <c r="B131" s="603" t="s">
        <v>151</v>
      </c>
      <c r="C131" s="601" t="s">
        <v>152</v>
      </c>
      <c r="D131" s="620"/>
      <c r="E131" s="607" t="s">
        <v>100</v>
      </c>
      <c r="F131" s="607" t="s">
        <v>101</v>
      </c>
      <c r="G131" s="607" t="s">
        <v>102</v>
      </c>
      <c r="H131" s="607" t="s">
        <v>103</v>
      </c>
      <c r="I131" s="607" t="s">
        <v>104</v>
      </c>
      <c r="J131" s="607" t="s">
        <v>589</v>
      </c>
      <c r="K131" s="607" t="s">
        <v>645</v>
      </c>
      <c r="L131" s="607" t="s">
        <v>667</v>
      </c>
      <c r="M131" s="601" t="s">
        <v>772</v>
      </c>
      <c r="N131" s="601" t="s">
        <v>902</v>
      </c>
      <c r="O131" s="519"/>
      <c r="P131" s="62"/>
      <c r="Q131" s="62"/>
    </row>
    <row r="132" spans="2:17" s="13" customFormat="1" ht="30" customHeight="1" x14ac:dyDescent="0.55000000000000004">
      <c r="B132" s="603"/>
      <c r="C132" s="602"/>
      <c r="D132" s="616"/>
      <c r="E132" s="608"/>
      <c r="F132" s="608"/>
      <c r="G132" s="608"/>
      <c r="H132" s="608"/>
      <c r="I132" s="608"/>
      <c r="J132" s="608"/>
      <c r="K132" s="608"/>
      <c r="L132" s="608"/>
      <c r="M132" s="602"/>
      <c r="N132" s="602"/>
      <c r="O132" s="555" t="s">
        <v>646</v>
      </c>
      <c r="P132" s="62"/>
      <c r="Q132" s="62"/>
    </row>
    <row r="133" spans="2:17" s="13" customFormat="1" ht="18.75" customHeight="1" x14ac:dyDescent="0.55000000000000004">
      <c r="B133" s="63">
        <v>1</v>
      </c>
      <c r="C133" s="609" t="s">
        <v>153</v>
      </c>
      <c r="D133" s="610"/>
      <c r="E133" s="65">
        <v>641</v>
      </c>
      <c r="F133" s="65">
        <v>629</v>
      </c>
      <c r="G133" s="65">
        <v>604</v>
      </c>
      <c r="H133" s="65">
        <v>582</v>
      </c>
      <c r="I133" s="65">
        <v>554</v>
      </c>
      <c r="J133" s="200">
        <v>523</v>
      </c>
      <c r="K133" s="200">
        <v>513</v>
      </c>
      <c r="L133" s="539">
        <v>510</v>
      </c>
      <c r="M133" s="539">
        <v>483</v>
      </c>
      <c r="N133" s="539">
        <v>461</v>
      </c>
      <c r="O133" s="543">
        <f>(N78*1000)/N133</f>
        <v>306.05856832971801</v>
      </c>
      <c r="P133" s="62"/>
      <c r="Q133" s="62"/>
    </row>
    <row r="134" spans="2:17" s="13" customFormat="1" ht="18.75" customHeight="1" x14ac:dyDescent="0.55000000000000004">
      <c r="B134" s="63">
        <v>2</v>
      </c>
      <c r="C134" s="609" t="s">
        <v>154</v>
      </c>
      <c r="D134" s="610"/>
      <c r="E134" s="391">
        <v>242</v>
      </c>
      <c r="F134" s="391">
        <v>226</v>
      </c>
      <c r="G134" s="391">
        <v>213</v>
      </c>
      <c r="H134" s="391">
        <v>200</v>
      </c>
      <c r="I134" s="391">
        <v>190</v>
      </c>
      <c r="J134" s="201">
        <v>184</v>
      </c>
      <c r="K134" s="201">
        <v>179</v>
      </c>
      <c r="L134" s="541">
        <v>167</v>
      </c>
      <c r="M134" s="541">
        <v>153</v>
      </c>
      <c r="N134" s="541">
        <v>145</v>
      </c>
      <c r="O134" s="552">
        <f t="shared" ref="O134:O179" si="0">(N79*1000)/N134</f>
        <v>225.54482758620691</v>
      </c>
      <c r="P134" s="62"/>
      <c r="Q134" s="62"/>
    </row>
    <row r="135" spans="2:17" s="13" customFormat="1" ht="18.75" customHeight="1" x14ac:dyDescent="0.55000000000000004">
      <c r="B135" s="63">
        <v>3</v>
      </c>
      <c r="C135" s="609" t="s">
        <v>155</v>
      </c>
      <c r="D135" s="610"/>
      <c r="E135" s="65">
        <v>267</v>
      </c>
      <c r="F135" s="65">
        <v>245</v>
      </c>
      <c r="G135" s="65">
        <v>234</v>
      </c>
      <c r="H135" s="65">
        <v>219</v>
      </c>
      <c r="I135" s="65">
        <v>215</v>
      </c>
      <c r="J135" s="200">
        <v>213</v>
      </c>
      <c r="K135" s="200">
        <v>206</v>
      </c>
      <c r="L135" s="539">
        <v>189</v>
      </c>
      <c r="M135" s="539">
        <v>171</v>
      </c>
      <c r="N135" s="539">
        <v>171</v>
      </c>
      <c r="O135" s="543">
        <f t="shared" si="0"/>
        <v>138.61403508771929</v>
      </c>
      <c r="P135" s="62"/>
      <c r="Q135" s="62"/>
    </row>
    <row r="136" spans="2:17" s="13" customFormat="1" ht="18.75" customHeight="1" x14ac:dyDescent="0.55000000000000004">
      <c r="B136" s="63">
        <v>4</v>
      </c>
      <c r="C136" s="609" t="s">
        <v>156</v>
      </c>
      <c r="D136" s="610"/>
      <c r="E136" s="391">
        <v>306</v>
      </c>
      <c r="F136" s="391">
        <v>295</v>
      </c>
      <c r="G136" s="391">
        <v>279</v>
      </c>
      <c r="H136" s="391">
        <v>273</v>
      </c>
      <c r="I136" s="391">
        <v>251</v>
      </c>
      <c r="J136" s="201">
        <v>255</v>
      </c>
      <c r="K136" s="201">
        <v>241</v>
      </c>
      <c r="L136" s="541">
        <v>242</v>
      </c>
      <c r="M136" s="541">
        <v>203</v>
      </c>
      <c r="N136" s="541">
        <v>220</v>
      </c>
      <c r="O136" s="552">
        <f t="shared" si="0"/>
        <v>330.44090909090909</v>
      </c>
      <c r="P136" s="62"/>
      <c r="Q136" s="62"/>
    </row>
    <row r="137" spans="2:17" s="13" customFormat="1" ht="18.75" customHeight="1" x14ac:dyDescent="0.55000000000000004">
      <c r="B137" s="63">
        <v>5</v>
      </c>
      <c r="C137" s="609" t="s">
        <v>157</v>
      </c>
      <c r="D137" s="610"/>
      <c r="E137" s="65">
        <v>167</v>
      </c>
      <c r="F137" s="65">
        <v>156</v>
      </c>
      <c r="G137" s="65">
        <v>142</v>
      </c>
      <c r="H137" s="65">
        <v>126</v>
      </c>
      <c r="I137" s="65">
        <v>126</v>
      </c>
      <c r="J137" s="200">
        <v>123</v>
      </c>
      <c r="K137" s="200">
        <v>110</v>
      </c>
      <c r="L137" s="539">
        <v>106</v>
      </c>
      <c r="M137" s="539">
        <v>100</v>
      </c>
      <c r="N137" s="539">
        <v>100</v>
      </c>
      <c r="O137" s="543">
        <f t="shared" si="0"/>
        <v>308.93</v>
      </c>
      <c r="P137" s="62"/>
      <c r="Q137" s="62"/>
    </row>
    <row r="138" spans="2:17" s="13" customFormat="1" ht="18.75" customHeight="1" x14ac:dyDescent="0.55000000000000004">
      <c r="B138" s="63">
        <v>6</v>
      </c>
      <c r="C138" s="609" t="s">
        <v>158</v>
      </c>
      <c r="D138" s="610"/>
      <c r="E138" s="391">
        <v>278</v>
      </c>
      <c r="F138" s="391">
        <v>263</v>
      </c>
      <c r="G138" s="391">
        <v>250</v>
      </c>
      <c r="H138" s="391">
        <v>241</v>
      </c>
      <c r="I138" s="391">
        <v>232</v>
      </c>
      <c r="J138" s="201">
        <v>204</v>
      </c>
      <c r="K138" s="201">
        <v>192</v>
      </c>
      <c r="L138" s="541">
        <v>177</v>
      </c>
      <c r="M138" s="541">
        <v>161</v>
      </c>
      <c r="N138" s="541">
        <v>140</v>
      </c>
      <c r="O138" s="552">
        <f t="shared" si="0"/>
        <v>202.25</v>
      </c>
      <c r="P138" s="62"/>
      <c r="Q138" s="62"/>
    </row>
    <row r="139" spans="2:17" s="13" customFormat="1" ht="18.75" customHeight="1" x14ac:dyDescent="0.55000000000000004">
      <c r="B139" s="63">
        <v>7</v>
      </c>
      <c r="C139" s="609" t="s">
        <v>159</v>
      </c>
      <c r="D139" s="610"/>
      <c r="E139" s="65">
        <v>361</v>
      </c>
      <c r="F139" s="65">
        <v>362</v>
      </c>
      <c r="G139" s="65">
        <v>339</v>
      </c>
      <c r="H139" s="65">
        <v>316</v>
      </c>
      <c r="I139" s="65">
        <v>318</v>
      </c>
      <c r="J139" s="200">
        <v>281</v>
      </c>
      <c r="K139" s="200">
        <v>263</v>
      </c>
      <c r="L139" s="539">
        <v>251</v>
      </c>
      <c r="M139" s="539">
        <v>233</v>
      </c>
      <c r="N139" s="539">
        <v>225</v>
      </c>
      <c r="O139" s="543">
        <f t="shared" si="0"/>
        <v>235</v>
      </c>
      <c r="P139" s="62"/>
      <c r="Q139" s="62"/>
    </row>
    <row r="140" spans="2:17" s="13" customFormat="1" ht="18.75" customHeight="1" x14ac:dyDescent="0.55000000000000004">
      <c r="B140" s="63">
        <v>8</v>
      </c>
      <c r="C140" s="609" t="s">
        <v>160</v>
      </c>
      <c r="D140" s="610"/>
      <c r="E140" s="391">
        <v>428</v>
      </c>
      <c r="F140" s="391">
        <v>414</v>
      </c>
      <c r="G140" s="391">
        <v>365</v>
      </c>
      <c r="H140" s="391">
        <v>346</v>
      </c>
      <c r="I140" s="391">
        <v>328</v>
      </c>
      <c r="J140" s="201">
        <v>319</v>
      </c>
      <c r="K140" s="201">
        <v>316</v>
      </c>
      <c r="L140" s="541">
        <v>313</v>
      </c>
      <c r="M140" s="541">
        <v>320</v>
      </c>
      <c r="N140" s="541">
        <v>302</v>
      </c>
      <c r="O140" s="552">
        <f t="shared" si="0"/>
        <v>447.84768211920527</v>
      </c>
      <c r="P140" s="62"/>
      <c r="Q140" s="62"/>
    </row>
    <row r="141" spans="2:17" s="13" customFormat="1" ht="18.75" customHeight="1" x14ac:dyDescent="0.55000000000000004">
      <c r="B141" s="63">
        <v>9</v>
      </c>
      <c r="C141" s="609" t="s">
        <v>161</v>
      </c>
      <c r="D141" s="610"/>
      <c r="E141" s="65">
        <v>324</v>
      </c>
      <c r="F141" s="65">
        <v>311</v>
      </c>
      <c r="G141" s="65">
        <v>292</v>
      </c>
      <c r="H141" s="65">
        <v>277</v>
      </c>
      <c r="I141" s="65">
        <v>265</v>
      </c>
      <c r="J141" s="200">
        <v>235</v>
      </c>
      <c r="K141" s="200">
        <v>212</v>
      </c>
      <c r="L141" s="539">
        <v>192</v>
      </c>
      <c r="M141" s="539">
        <v>181</v>
      </c>
      <c r="N141" s="539">
        <v>173</v>
      </c>
      <c r="O141" s="543">
        <f t="shared" si="0"/>
        <v>365.02312138728325</v>
      </c>
      <c r="P141" s="62"/>
      <c r="Q141" s="62"/>
    </row>
    <row r="142" spans="2:17" s="13" customFormat="1" ht="18.75" customHeight="1" x14ac:dyDescent="0.55000000000000004">
      <c r="B142" s="63">
        <v>10</v>
      </c>
      <c r="C142" s="609" t="s">
        <v>162</v>
      </c>
      <c r="D142" s="610"/>
      <c r="E142" s="391">
        <v>317</v>
      </c>
      <c r="F142" s="391">
        <v>287</v>
      </c>
      <c r="G142" s="391">
        <v>266</v>
      </c>
      <c r="H142" s="391">
        <v>282</v>
      </c>
      <c r="I142" s="391">
        <v>270</v>
      </c>
      <c r="J142" s="201">
        <v>259</v>
      </c>
      <c r="K142" s="201">
        <v>243</v>
      </c>
      <c r="L142" s="541">
        <v>210</v>
      </c>
      <c r="M142" s="541">
        <v>210</v>
      </c>
      <c r="N142" s="541">
        <v>199</v>
      </c>
      <c r="O142" s="552">
        <f t="shared" si="0"/>
        <v>257.56281407035175</v>
      </c>
      <c r="P142" s="62"/>
      <c r="Q142" s="62"/>
    </row>
    <row r="143" spans="2:17" s="13" customFormat="1" ht="18.75" customHeight="1" x14ac:dyDescent="0.55000000000000004">
      <c r="B143" s="63">
        <v>11</v>
      </c>
      <c r="C143" s="609" t="s">
        <v>163</v>
      </c>
      <c r="D143" s="610"/>
      <c r="E143" s="65">
        <v>658</v>
      </c>
      <c r="F143" s="65">
        <v>610</v>
      </c>
      <c r="G143" s="65">
        <v>573</v>
      </c>
      <c r="H143" s="65">
        <v>566</v>
      </c>
      <c r="I143" s="65">
        <v>574</v>
      </c>
      <c r="J143" s="200">
        <v>488</v>
      </c>
      <c r="K143" s="200">
        <v>425</v>
      </c>
      <c r="L143" s="539">
        <v>400</v>
      </c>
      <c r="M143" s="539">
        <v>391</v>
      </c>
      <c r="N143" s="539">
        <v>379</v>
      </c>
      <c r="O143" s="543">
        <f t="shared" si="0"/>
        <v>247.68337730870712</v>
      </c>
      <c r="P143" s="62"/>
      <c r="Q143" s="62"/>
    </row>
    <row r="144" spans="2:17" s="13" customFormat="1" ht="18.75" customHeight="1" x14ac:dyDescent="0.55000000000000004">
      <c r="B144" s="63">
        <v>12</v>
      </c>
      <c r="C144" s="609" t="s">
        <v>164</v>
      </c>
      <c r="D144" s="610"/>
      <c r="E144" s="391">
        <v>1009</v>
      </c>
      <c r="F144" s="391">
        <v>983</v>
      </c>
      <c r="G144" s="391">
        <v>939</v>
      </c>
      <c r="H144" s="391">
        <v>945</v>
      </c>
      <c r="I144" s="391">
        <v>917</v>
      </c>
      <c r="J144" s="201">
        <v>855</v>
      </c>
      <c r="K144" s="201">
        <v>793</v>
      </c>
      <c r="L144" s="541">
        <v>787</v>
      </c>
      <c r="M144" s="541">
        <v>758</v>
      </c>
      <c r="N144" s="541">
        <v>736</v>
      </c>
      <c r="O144" s="552">
        <f t="shared" si="0"/>
        <v>277.65760869565219</v>
      </c>
      <c r="P144" s="62"/>
      <c r="Q144" s="62"/>
    </row>
    <row r="145" spans="2:17" s="13" customFormat="1" ht="18.75" customHeight="1" x14ac:dyDescent="0.55000000000000004">
      <c r="B145" s="63">
        <v>13</v>
      </c>
      <c r="C145" s="609" t="s">
        <v>165</v>
      </c>
      <c r="D145" s="610"/>
      <c r="E145" s="65">
        <v>863</v>
      </c>
      <c r="F145" s="65">
        <v>762</v>
      </c>
      <c r="G145" s="65">
        <v>688</v>
      </c>
      <c r="H145" s="65">
        <v>684</v>
      </c>
      <c r="I145" s="65">
        <v>652</v>
      </c>
      <c r="J145" s="200">
        <v>565</v>
      </c>
      <c r="K145" s="200">
        <v>494</v>
      </c>
      <c r="L145" s="539">
        <v>447</v>
      </c>
      <c r="M145" s="539">
        <v>401</v>
      </c>
      <c r="N145" s="539">
        <v>369</v>
      </c>
      <c r="O145" s="543">
        <f t="shared" si="0"/>
        <v>52.444444444444443</v>
      </c>
      <c r="P145" s="62"/>
      <c r="Q145" s="62"/>
    </row>
    <row r="146" spans="2:17" s="13" customFormat="1" ht="18.75" customHeight="1" x14ac:dyDescent="0.55000000000000004">
      <c r="B146" s="63">
        <v>14</v>
      </c>
      <c r="C146" s="609" t="s">
        <v>166</v>
      </c>
      <c r="D146" s="610"/>
      <c r="E146" s="391">
        <v>986</v>
      </c>
      <c r="F146" s="391">
        <v>925</v>
      </c>
      <c r="G146" s="391">
        <v>875</v>
      </c>
      <c r="H146" s="391">
        <v>844</v>
      </c>
      <c r="I146" s="391">
        <v>792</v>
      </c>
      <c r="J146" s="201">
        <v>698</v>
      </c>
      <c r="K146" s="201">
        <v>660</v>
      </c>
      <c r="L146" s="541">
        <v>558</v>
      </c>
      <c r="M146" s="541">
        <v>525</v>
      </c>
      <c r="N146" s="541">
        <v>461</v>
      </c>
      <c r="O146" s="552">
        <f t="shared" si="0"/>
        <v>127.941431670282</v>
      </c>
      <c r="P146" s="62"/>
      <c r="Q146" s="62"/>
    </row>
    <row r="147" spans="2:17" s="13" customFormat="1" ht="18.75" customHeight="1" x14ac:dyDescent="0.55000000000000004">
      <c r="B147" s="63">
        <v>15</v>
      </c>
      <c r="C147" s="609" t="s">
        <v>167</v>
      </c>
      <c r="D147" s="610"/>
      <c r="E147" s="65">
        <v>510</v>
      </c>
      <c r="F147" s="65">
        <v>488</v>
      </c>
      <c r="G147" s="65">
        <v>473</v>
      </c>
      <c r="H147" s="65">
        <v>446</v>
      </c>
      <c r="I147" s="65">
        <v>420</v>
      </c>
      <c r="J147" s="200">
        <v>388</v>
      </c>
      <c r="K147" s="200">
        <v>357</v>
      </c>
      <c r="L147" s="539">
        <v>317</v>
      </c>
      <c r="M147" s="539">
        <v>294</v>
      </c>
      <c r="N147" s="539">
        <v>270</v>
      </c>
      <c r="O147" s="543">
        <f t="shared" si="0"/>
        <v>213.7962962962963</v>
      </c>
      <c r="P147" s="62"/>
      <c r="Q147" s="62"/>
    </row>
    <row r="148" spans="2:17" s="13" customFormat="1" ht="18.75" customHeight="1" x14ac:dyDescent="0.55000000000000004">
      <c r="B148" s="63">
        <v>16</v>
      </c>
      <c r="C148" s="609" t="s">
        <v>168</v>
      </c>
      <c r="D148" s="610"/>
      <c r="E148" s="391">
        <v>336</v>
      </c>
      <c r="F148" s="391">
        <v>316</v>
      </c>
      <c r="G148" s="391">
        <v>294</v>
      </c>
      <c r="H148" s="391">
        <v>277</v>
      </c>
      <c r="I148" s="391">
        <v>254</v>
      </c>
      <c r="J148" s="201">
        <v>233</v>
      </c>
      <c r="K148" s="201">
        <v>211</v>
      </c>
      <c r="L148" s="541">
        <v>204</v>
      </c>
      <c r="M148" s="541">
        <v>198</v>
      </c>
      <c r="N148" s="541">
        <v>191</v>
      </c>
      <c r="O148" s="552">
        <f t="shared" si="0"/>
        <v>198.24083769633509</v>
      </c>
      <c r="P148" s="62"/>
      <c r="Q148" s="62"/>
    </row>
    <row r="149" spans="2:17" s="13" customFormat="1" ht="18.75" customHeight="1" x14ac:dyDescent="0.55000000000000004">
      <c r="B149" s="63">
        <v>17</v>
      </c>
      <c r="C149" s="609" t="s">
        <v>169</v>
      </c>
      <c r="D149" s="610"/>
      <c r="E149" s="65">
        <v>215</v>
      </c>
      <c r="F149" s="65">
        <v>196</v>
      </c>
      <c r="G149" s="65">
        <v>185</v>
      </c>
      <c r="H149" s="65">
        <v>175</v>
      </c>
      <c r="I149" s="65">
        <v>162</v>
      </c>
      <c r="J149" s="200">
        <v>142</v>
      </c>
      <c r="K149" s="200">
        <v>128</v>
      </c>
      <c r="L149" s="539">
        <v>120</v>
      </c>
      <c r="M149" s="539">
        <v>135</v>
      </c>
      <c r="N149" s="539">
        <v>126</v>
      </c>
      <c r="O149" s="543">
        <f t="shared" si="0"/>
        <v>207.36507936507937</v>
      </c>
      <c r="P149" s="62"/>
      <c r="Q149" s="62"/>
    </row>
    <row r="150" spans="2:17" s="13" customFormat="1" ht="18.75" customHeight="1" x14ac:dyDescent="0.55000000000000004">
      <c r="B150" s="63">
        <v>18</v>
      </c>
      <c r="C150" s="609" t="s">
        <v>170</v>
      </c>
      <c r="D150" s="610"/>
      <c r="E150" s="391">
        <v>100</v>
      </c>
      <c r="F150" s="391">
        <v>93</v>
      </c>
      <c r="G150" s="391">
        <v>91</v>
      </c>
      <c r="H150" s="391">
        <v>86</v>
      </c>
      <c r="I150" s="391">
        <v>76</v>
      </c>
      <c r="J150" s="201">
        <v>73</v>
      </c>
      <c r="K150" s="201">
        <v>75</v>
      </c>
      <c r="L150" s="541">
        <v>65</v>
      </c>
      <c r="M150" s="541">
        <v>69</v>
      </c>
      <c r="N150" s="541">
        <v>67</v>
      </c>
      <c r="O150" s="552">
        <f t="shared" si="0"/>
        <v>179.88059701492537</v>
      </c>
      <c r="P150" s="62"/>
      <c r="Q150" s="62"/>
    </row>
    <row r="151" spans="2:17" s="13" customFormat="1" ht="18.75" customHeight="1" x14ac:dyDescent="0.55000000000000004">
      <c r="B151" s="63">
        <v>19</v>
      </c>
      <c r="C151" s="609" t="s">
        <v>171</v>
      </c>
      <c r="D151" s="610"/>
      <c r="E151" s="65">
        <v>111</v>
      </c>
      <c r="F151" s="65">
        <v>110</v>
      </c>
      <c r="G151" s="65">
        <v>108</v>
      </c>
      <c r="H151" s="65">
        <v>109</v>
      </c>
      <c r="I151" s="65">
        <v>100</v>
      </c>
      <c r="J151" s="200">
        <v>95</v>
      </c>
      <c r="K151" s="200">
        <v>95</v>
      </c>
      <c r="L151" s="539">
        <v>85</v>
      </c>
      <c r="M151" s="539">
        <v>82</v>
      </c>
      <c r="N151" s="539">
        <v>83</v>
      </c>
      <c r="O151" s="543">
        <f t="shared" si="0"/>
        <v>148.46987951807228</v>
      </c>
      <c r="P151" s="62"/>
      <c r="Q151" s="62"/>
    </row>
    <row r="152" spans="2:17" s="13" customFormat="1" ht="18.75" customHeight="1" x14ac:dyDescent="0.55000000000000004">
      <c r="B152" s="63">
        <v>20</v>
      </c>
      <c r="C152" s="609" t="s">
        <v>172</v>
      </c>
      <c r="D152" s="610"/>
      <c r="E152" s="391">
        <v>180</v>
      </c>
      <c r="F152" s="391">
        <v>168</v>
      </c>
      <c r="G152" s="391">
        <v>157</v>
      </c>
      <c r="H152" s="391">
        <v>153</v>
      </c>
      <c r="I152" s="391">
        <v>139</v>
      </c>
      <c r="J152" s="201">
        <v>134</v>
      </c>
      <c r="K152" s="201">
        <v>131</v>
      </c>
      <c r="L152" s="541">
        <v>114</v>
      </c>
      <c r="M152" s="541">
        <v>111</v>
      </c>
      <c r="N152" s="541">
        <v>98</v>
      </c>
      <c r="O152" s="552">
        <f t="shared" si="0"/>
        <v>505.18367346938777</v>
      </c>
      <c r="P152" s="62"/>
      <c r="Q152" s="62"/>
    </row>
    <row r="153" spans="2:17" s="13" customFormat="1" ht="18.75" customHeight="1" x14ac:dyDescent="0.55000000000000004">
      <c r="B153" s="63">
        <v>21</v>
      </c>
      <c r="C153" s="609" t="s">
        <v>173</v>
      </c>
      <c r="D153" s="610"/>
      <c r="E153" s="65">
        <v>306</v>
      </c>
      <c r="F153" s="65">
        <v>267</v>
      </c>
      <c r="G153" s="65">
        <v>238</v>
      </c>
      <c r="H153" s="65">
        <v>237</v>
      </c>
      <c r="I153" s="65">
        <v>228</v>
      </c>
      <c r="J153" s="200">
        <v>211</v>
      </c>
      <c r="K153" s="200">
        <v>190</v>
      </c>
      <c r="L153" s="539">
        <v>180</v>
      </c>
      <c r="M153" s="539">
        <v>167</v>
      </c>
      <c r="N153" s="539">
        <v>172</v>
      </c>
      <c r="O153" s="543">
        <f t="shared" si="0"/>
        <v>280.30232558139534</v>
      </c>
      <c r="P153" s="62"/>
      <c r="Q153" s="62"/>
    </row>
    <row r="154" spans="2:17" s="13" customFormat="1" ht="18.75" customHeight="1" x14ac:dyDescent="0.55000000000000004">
      <c r="B154" s="63">
        <v>22</v>
      </c>
      <c r="C154" s="609" t="s">
        <v>174</v>
      </c>
      <c r="D154" s="610"/>
      <c r="E154" s="391">
        <v>332</v>
      </c>
      <c r="F154" s="391">
        <v>305</v>
      </c>
      <c r="G154" s="391">
        <v>280</v>
      </c>
      <c r="H154" s="391">
        <v>251</v>
      </c>
      <c r="I154" s="391">
        <v>241</v>
      </c>
      <c r="J154" s="201">
        <v>224</v>
      </c>
      <c r="K154" s="201">
        <v>202</v>
      </c>
      <c r="L154" s="541">
        <v>191</v>
      </c>
      <c r="M154" s="541">
        <v>193</v>
      </c>
      <c r="N154" s="541">
        <v>193</v>
      </c>
      <c r="O154" s="552">
        <f t="shared" si="0"/>
        <v>368.07253886010363</v>
      </c>
      <c r="P154" s="62"/>
      <c r="Q154" s="62"/>
    </row>
    <row r="155" spans="2:17" s="13" customFormat="1" ht="18.75" customHeight="1" x14ac:dyDescent="0.55000000000000004">
      <c r="B155" s="63">
        <v>23</v>
      </c>
      <c r="C155" s="609" t="s">
        <v>175</v>
      </c>
      <c r="D155" s="610"/>
      <c r="E155" s="65">
        <v>1074</v>
      </c>
      <c r="F155" s="65">
        <v>1028</v>
      </c>
      <c r="G155" s="65">
        <v>977</v>
      </c>
      <c r="H155" s="65">
        <v>924</v>
      </c>
      <c r="I155" s="65">
        <v>930</v>
      </c>
      <c r="J155" s="200">
        <v>833</v>
      </c>
      <c r="K155" s="200">
        <v>798</v>
      </c>
      <c r="L155" s="539">
        <v>671</v>
      </c>
      <c r="M155" s="539">
        <v>584</v>
      </c>
      <c r="N155" s="539">
        <v>560</v>
      </c>
      <c r="O155" s="543">
        <f t="shared" si="0"/>
        <v>247.05357142857142</v>
      </c>
      <c r="P155" s="62"/>
      <c r="Q155" s="62"/>
    </row>
    <row r="156" spans="2:17" s="13" customFormat="1" ht="18.75" customHeight="1" x14ac:dyDescent="0.55000000000000004">
      <c r="B156" s="63">
        <v>24</v>
      </c>
      <c r="C156" s="609" t="s">
        <v>176</v>
      </c>
      <c r="D156" s="610"/>
      <c r="E156" s="391">
        <v>252</v>
      </c>
      <c r="F156" s="391">
        <v>240</v>
      </c>
      <c r="G156" s="391">
        <v>237</v>
      </c>
      <c r="H156" s="391">
        <v>226</v>
      </c>
      <c r="I156" s="391">
        <v>214</v>
      </c>
      <c r="J156" s="201">
        <v>191</v>
      </c>
      <c r="K156" s="201">
        <v>181</v>
      </c>
      <c r="L156" s="541">
        <v>177</v>
      </c>
      <c r="M156" s="541">
        <v>173</v>
      </c>
      <c r="N156" s="541">
        <v>160</v>
      </c>
      <c r="O156" s="552">
        <f t="shared" si="0"/>
        <v>283.55624999999998</v>
      </c>
      <c r="P156" s="62"/>
      <c r="Q156" s="62"/>
    </row>
    <row r="157" spans="2:17" s="13" customFormat="1" ht="18.75" customHeight="1" x14ac:dyDescent="0.55000000000000004">
      <c r="B157" s="63">
        <v>25</v>
      </c>
      <c r="C157" s="609" t="s">
        <v>177</v>
      </c>
      <c r="D157" s="610"/>
      <c r="E157" s="65">
        <v>211</v>
      </c>
      <c r="F157" s="65">
        <v>198</v>
      </c>
      <c r="G157" s="65">
        <v>177</v>
      </c>
      <c r="H157" s="65">
        <v>172</v>
      </c>
      <c r="I157" s="65">
        <v>147</v>
      </c>
      <c r="J157" s="200">
        <v>140</v>
      </c>
      <c r="K157" s="200">
        <v>132</v>
      </c>
      <c r="L157" s="539">
        <v>118</v>
      </c>
      <c r="M157" s="539">
        <v>113</v>
      </c>
      <c r="N157" s="539">
        <v>93</v>
      </c>
      <c r="O157" s="543">
        <f t="shared" si="0"/>
        <v>74.3010752688172</v>
      </c>
      <c r="P157" s="62"/>
      <c r="Q157" s="62"/>
    </row>
    <row r="158" spans="2:17" s="13" customFormat="1" ht="18.75" customHeight="1" x14ac:dyDescent="0.55000000000000004">
      <c r="B158" s="63">
        <v>26</v>
      </c>
      <c r="C158" s="609" t="s">
        <v>178</v>
      </c>
      <c r="D158" s="610"/>
      <c r="E158" s="391">
        <v>324</v>
      </c>
      <c r="F158" s="391">
        <v>317</v>
      </c>
      <c r="G158" s="391">
        <v>298</v>
      </c>
      <c r="H158" s="391">
        <v>285</v>
      </c>
      <c r="I158" s="391">
        <v>269</v>
      </c>
      <c r="J158" s="201">
        <v>262</v>
      </c>
      <c r="K158" s="201">
        <v>244</v>
      </c>
      <c r="L158" s="541">
        <v>234</v>
      </c>
      <c r="M158" s="541">
        <v>211</v>
      </c>
      <c r="N158" s="541">
        <v>185</v>
      </c>
      <c r="O158" s="552">
        <f t="shared" si="0"/>
        <v>526.36216216216212</v>
      </c>
      <c r="P158" s="62"/>
      <c r="Q158" s="62"/>
    </row>
    <row r="159" spans="2:17" s="13" customFormat="1" ht="18.75" customHeight="1" x14ac:dyDescent="0.55000000000000004">
      <c r="B159" s="63">
        <v>27</v>
      </c>
      <c r="C159" s="609" t="s">
        <v>179</v>
      </c>
      <c r="D159" s="610"/>
      <c r="E159" s="65">
        <v>927</v>
      </c>
      <c r="F159" s="65">
        <v>901</v>
      </c>
      <c r="G159" s="65">
        <v>860</v>
      </c>
      <c r="H159" s="65">
        <v>816</v>
      </c>
      <c r="I159" s="65">
        <v>744</v>
      </c>
      <c r="J159" s="200">
        <v>680</v>
      </c>
      <c r="K159" s="200">
        <v>596</v>
      </c>
      <c r="L159" s="539">
        <v>531</v>
      </c>
      <c r="M159" s="539">
        <v>472</v>
      </c>
      <c r="N159" s="539">
        <v>445</v>
      </c>
      <c r="O159" s="543">
        <f t="shared" si="0"/>
        <v>103.63595505617978</v>
      </c>
      <c r="P159" s="62"/>
      <c r="Q159" s="62"/>
    </row>
    <row r="160" spans="2:17" s="13" customFormat="1" ht="18.75" customHeight="1" x14ac:dyDescent="0.55000000000000004">
      <c r="B160" s="63">
        <v>28</v>
      </c>
      <c r="C160" s="609" t="s">
        <v>180</v>
      </c>
      <c r="D160" s="610"/>
      <c r="E160" s="391">
        <v>614</v>
      </c>
      <c r="F160" s="391">
        <v>577</v>
      </c>
      <c r="G160" s="391">
        <v>549</v>
      </c>
      <c r="H160" s="391">
        <v>501</v>
      </c>
      <c r="I160" s="391">
        <v>478</v>
      </c>
      <c r="J160" s="201">
        <v>432</v>
      </c>
      <c r="K160" s="201">
        <v>406</v>
      </c>
      <c r="L160" s="541">
        <v>375</v>
      </c>
      <c r="M160" s="541">
        <v>348</v>
      </c>
      <c r="N160" s="541">
        <v>330</v>
      </c>
      <c r="O160" s="552">
        <f t="shared" si="0"/>
        <v>343.26060606060605</v>
      </c>
      <c r="P160" s="62"/>
      <c r="Q160" s="62"/>
    </row>
    <row r="161" spans="2:17" s="13" customFormat="1" ht="18.75" customHeight="1" x14ac:dyDescent="0.55000000000000004">
      <c r="B161" s="63">
        <v>29</v>
      </c>
      <c r="C161" s="609" t="s">
        <v>181</v>
      </c>
      <c r="D161" s="610"/>
      <c r="E161" s="65">
        <v>186</v>
      </c>
      <c r="F161" s="65">
        <v>177</v>
      </c>
      <c r="G161" s="65">
        <v>158</v>
      </c>
      <c r="H161" s="65">
        <v>146</v>
      </c>
      <c r="I161" s="65">
        <v>144</v>
      </c>
      <c r="J161" s="200">
        <v>131</v>
      </c>
      <c r="K161" s="200">
        <v>109</v>
      </c>
      <c r="L161" s="539">
        <v>80</v>
      </c>
      <c r="M161" s="539">
        <v>83</v>
      </c>
      <c r="N161" s="539">
        <v>74</v>
      </c>
      <c r="O161" s="543">
        <f t="shared" si="0"/>
        <v>189.94594594594594</v>
      </c>
      <c r="P161" s="62"/>
      <c r="Q161" s="62"/>
    </row>
    <row r="162" spans="2:17" s="13" customFormat="1" ht="18.75" customHeight="1" x14ac:dyDescent="0.55000000000000004">
      <c r="B162" s="63">
        <v>30</v>
      </c>
      <c r="C162" s="609" t="s">
        <v>182</v>
      </c>
      <c r="D162" s="610"/>
      <c r="E162" s="391">
        <v>155</v>
      </c>
      <c r="F162" s="391">
        <v>155</v>
      </c>
      <c r="G162" s="391">
        <v>143</v>
      </c>
      <c r="H162" s="391">
        <v>138</v>
      </c>
      <c r="I162" s="391">
        <v>126</v>
      </c>
      <c r="J162" s="201">
        <v>131</v>
      </c>
      <c r="K162" s="201">
        <v>118</v>
      </c>
      <c r="L162" s="541">
        <v>116</v>
      </c>
      <c r="M162" s="541">
        <v>109</v>
      </c>
      <c r="N162" s="541">
        <v>106</v>
      </c>
      <c r="O162" s="552">
        <f t="shared" si="0"/>
        <v>375.42452830188677</v>
      </c>
      <c r="P162" s="62"/>
      <c r="Q162" s="62"/>
    </row>
    <row r="163" spans="2:17" s="13" customFormat="1" ht="18.75" customHeight="1" x14ac:dyDescent="0.55000000000000004">
      <c r="B163" s="63">
        <v>31</v>
      </c>
      <c r="C163" s="609" t="s">
        <v>183</v>
      </c>
      <c r="D163" s="610"/>
      <c r="E163" s="65">
        <v>117</v>
      </c>
      <c r="F163" s="65">
        <v>114</v>
      </c>
      <c r="G163" s="65">
        <v>108</v>
      </c>
      <c r="H163" s="65">
        <v>102</v>
      </c>
      <c r="I163" s="65">
        <v>93</v>
      </c>
      <c r="J163" s="200">
        <v>89</v>
      </c>
      <c r="K163" s="200">
        <v>87</v>
      </c>
      <c r="L163" s="539">
        <v>81</v>
      </c>
      <c r="M163" s="539">
        <v>77</v>
      </c>
      <c r="N163" s="539">
        <v>75</v>
      </c>
      <c r="O163" s="543">
        <f t="shared" si="0"/>
        <v>246.58666666666667</v>
      </c>
      <c r="P163" s="62"/>
      <c r="Q163" s="62"/>
    </row>
    <row r="164" spans="2:17" s="13" customFormat="1" ht="18.75" customHeight="1" x14ac:dyDescent="0.55000000000000004">
      <c r="B164" s="63">
        <v>32</v>
      </c>
      <c r="C164" s="609" t="s">
        <v>184</v>
      </c>
      <c r="D164" s="610"/>
      <c r="E164" s="391">
        <v>190</v>
      </c>
      <c r="F164" s="391">
        <v>180</v>
      </c>
      <c r="G164" s="391">
        <v>170</v>
      </c>
      <c r="H164" s="391">
        <v>161</v>
      </c>
      <c r="I164" s="391">
        <v>160</v>
      </c>
      <c r="J164" s="201">
        <v>156</v>
      </c>
      <c r="K164" s="201">
        <v>152</v>
      </c>
      <c r="L164" s="541">
        <v>149</v>
      </c>
      <c r="M164" s="541">
        <v>148</v>
      </c>
      <c r="N164" s="541">
        <v>140</v>
      </c>
      <c r="O164" s="552">
        <f t="shared" si="0"/>
        <v>99.178571428571431</v>
      </c>
      <c r="P164" s="62"/>
      <c r="Q164" s="62"/>
    </row>
    <row r="165" spans="2:17" s="13" customFormat="1" ht="18.75" customHeight="1" x14ac:dyDescent="0.55000000000000004">
      <c r="B165" s="63">
        <v>33</v>
      </c>
      <c r="C165" s="609" t="s">
        <v>185</v>
      </c>
      <c r="D165" s="610"/>
      <c r="E165" s="65">
        <v>236</v>
      </c>
      <c r="F165" s="65">
        <v>225</v>
      </c>
      <c r="G165" s="65">
        <v>216</v>
      </c>
      <c r="H165" s="65">
        <v>199</v>
      </c>
      <c r="I165" s="65">
        <v>198</v>
      </c>
      <c r="J165" s="200">
        <v>189</v>
      </c>
      <c r="K165" s="200">
        <v>183</v>
      </c>
      <c r="L165" s="539">
        <v>157</v>
      </c>
      <c r="M165" s="539">
        <v>146</v>
      </c>
      <c r="N165" s="539">
        <v>147</v>
      </c>
      <c r="O165" s="543">
        <f t="shared" si="0"/>
        <v>304.8095238095238</v>
      </c>
      <c r="P165" s="62"/>
      <c r="Q165" s="62"/>
    </row>
    <row r="166" spans="2:17" s="13" customFormat="1" ht="18.75" customHeight="1" x14ac:dyDescent="0.55000000000000004">
      <c r="B166" s="63">
        <v>34</v>
      </c>
      <c r="C166" s="609" t="s">
        <v>186</v>
      </c>
      <c r="D166" s="610"/>
      <c r="E166" s="391">
        <v>392</v>
      </c>
      <c r="F166" s="391">
        <v>373</v>
      </c>
      <c r="G166" s="391">
        <v>344</v>
      </c>
      <c r="H166" s="391">
        <v>338</v>
      </c>
      <c r="I166" s="391">
        <v>330</v>
      </c>
      <c r="J166" s="201">
        <v>322</v>
      </c>
      <c r="K166" s="201">
        <v>309</v>
      </c>
      <c r="L166" s="541">
        <v>282</v>
      </c>
      <c r="M166" s="541">
        <v>278</v>
      </c>
      <c r="N166" s="541">
        <v>266</v>
      </c>
      <c r="O166" s="552">
        <f t="shared" si="0"/>
        <v>221.68421052631578</v>
      </c>
      <c r="P166" s="62"/>
      <c r="Q166" s="62"/>
    </row>
    <row r="167" spans="2:17" s="13" customFormat="1" ht="18.75" customHeight="1" x14ac:dyDescent="0.55000000000000004">
      <c r="B167" s="63">
        <v>35</v>
      </c>
      <c r="C167" s="609" t="s">
        <v>187</v>
      </c>
      <c r="D167" s="610"/>
      <c r="E167" s="65">
        <v>238</v>
      </c>
      <c r="F167" s="65">
        <v>236</v>
      </c>
      <c r="G167" s="65">
        <v>217</v>
      </c>
      <c r="H167" s="65">
        <v>194</v>
      </c>
      <c r="I167" s="65">
        <v>185</v>
      </c>
      <c r="J167" s="200">
        <v>172</v>
      </c>
      <c r="K167" s="200">
        <v>162</v>
      </c>
      <c r="L167" s="539">
        <v>153</v>
      </c>
      <c r="M167" s="539">
        <v>148</v>
      </c>
      <c r="N167" s="539">
        <v>142</v>
      </c>
      <c r="O167" s="543">
        <f t="shared" si="0"/>
        <v>213.00704225352112</v>
      </c>
      <c r="P167" s="62"/>
      <c r="Q167" s="62"/>
    </row>
    <row r="168" spans="2:17" s="13" customFormat="1" ht="18.75" customHeight="1" x14ac:dyDescent="0.55000000000000004">
      <c r="B168" s="63">
        <v>36</v>
      </c>
      <c r="C168" s="609" t="s">
        <v>188</v>
      </c>
      <c r="D168" s="610"/>
      <c r="E168" s="391">
        <v>140</v>
      </c>
      <c r="F168" s="391">
        <v>139</v>
      </c>
      <c r="G168" s="391">
        <v>128</v>
      </c>
      <c r="H168" s="391">
        <v>123</v>
      </c>
      <c r="I168" s="391">
        <v>119</v>
      </c>
      <c r="J168" s="201">
        <v>114</v>
      </c>
      <c r="K168" s="201">
        <v>100</v>
      </c>
      <c r="L168" s="541">
        <v>91</v>
      </c>
      <c r="M168" s="541">
        <v>80</v>
      </c>
      <c r="N168" s="541">
        <v>78</v>
      </c>
      <c r="O168" s="552">
        <f t="shared" si="0"/>
        <v>172.32051282051282</v>
      </c>
      <c r="P168" s="62"/>
      <c r="Q168" s="62"/>
    </row>
    <row r="169" spans="2:17" s="13" customFormat="1" ht="18.75" customHeight="1" x14ac:dyDescent="0.55000000000000004">
      <c r="B169" s="63">
        <v>37</v>
      </c>
      <c r="C169" s="609" t="s">
        <v>189</v>
      </c>
      <c r="D169" s="610"/>
      <c r="E169" s="65">
        <v>225</v>
      </c>
      <c r="F169" s="65">
        <v>213</v>
      </c>
      <c r="G169" s="65">
        <v>189</v>
      </c>
      <c r="H169" s="65">
        <v>183</v>
      </c>
      <c r="I169" s="65">
        <v>164</v>
      </c>
      <c r="J169" s="200">
        <v>154</v>
      </c>
      <c r="K169" s="200">
        <v>129</v>
      </c>
      <c r="L169" s="539">
        <v>122</v>
      </c>
      <c r="M169" s="539">
        <v>117</v>
      </c>
      <c r="N169" s="539">
        <v>109</v>
      </c>
      <c r="O169" s="543">
        <f t="shared" si="0"/>
        <v>164.53211009174311</v>
      </c>
      <c r="P169" s="62"/>
      <c r="Q169" s="62"/>
    </row>
    <row r="170" spans="2:17" s="13" customFormat="1" ht="18.75" customHeight="1" x14ac:dyDescent="0.55000000000000004">
      <c r="B170" s="63">
        <v>38</v>
      </c>
      <c r="C170" s="609" t="s">
        <v>190</v>
      </c>
      <c r="D170" s="610"/>
      <c r="E170" s="391">
        <v>265</v>
      </c>
      <c r="F170" s="391">
        <v>252</v>
      </c>
      <c r="G170" s="391">
        <v>221</v>
      </c>
      <c r="H170" s="391">
        <v>224</v>
      </c>
      <c r="I170" s="391">
        <v>208</v>
      </c>
      <c r="J170" s="201">
        <v>192</v>
      </c>
      <c r="K170" s="201">
        <v>172</v>
      </c>
      <c r="L170" s="541">
        <v>159</v>
      </c>
      <c r="M170" s="541">
        <v>150</v>
      </c>
      <c r="N170" s="541">
        <v>131</v>
      </c>
      <c r="O170" s="552">
        <f t="shared" si="0"/>
        <v>270.59541984732823</v>
      </c>
      <c r="P170" s="62"/>
      <c r="Q170" s="62"/>
    </row>
    <row r="171" spans="2:17" s="13" customFormat="1" ht="18.75" customHeight="1" x14ac:dyDescent="0.55000000000000004">
      <c r="B171" s="63">
        <v>39</v>
      </c>
      <c r="C171" s="609" t="s">
        <v>191</v>
      </c>
      <c r="D171" s="610"/>
      <c r="E171" s="65">
        <v>120</v>
      </c>
      <c r="F171" s="65">
        <v>117</v>
      </c>
      <c r="G171" s="65">
        <v>106</v>
      </c>
      <c r="H171" s="65">
        <v>102</v>
      </c>
      <c r="I171" s="65">
        <v>97</v>
      </c>
      <c r="J171" s="200">
        <v>91</v>
      </c>
      <c r="K171" s="200">
        <v>89</v>
      </c>
      <c r="L171" s="539">
        <v>87</v>
      </c>
      <c r="M171" s="539">
        <v>77</v>
      </c>
      <c r="N171" s="539">
        <v>66</v>
      </c>
      <c r="O171" s="543">
        <f t="shared" si="0"/>
        <v>181.30303030303031</v>
      </c>
      <c r="P171" s="62"/>
      <c r="Q171" s="62"/>
    </row>
    <row r="172" spans="2:17" s="13" customFormat="1" ht="18.75" customHeight="1" x14ac:dyDescent="0.55000000000000004">
      <c r="B172" s="63">
        <v>40</v>
      </c>
      <c r="C172" s="609" t="s">
        <v>192</v>
      </c>
      <c r="D172" s="610"/>
      <c r="E172" s="391">
        <v>405</v>
      </c>
      <c r="F172" s="391">
        <v>408</v>
      </c>
      <c r="G172" s="391">
        <v>405</v>
      </c>
      <c r="H172" s="391">
        <v>384</v>
      </c>
      <c r="I172" s="391">
        <v>363</v>
      </c>
      <c r="J172" s="201">
        <v>346</v>
      </c>
      <c r="K172" s="201">
        <v>318</v>
      </c>
      <c r="L172" s="541">
        <v>320</v>
      </c>
      <c r="M172" s="541">
        <v>305</v>
      </c>
      <c r="N172" s="541">
        <v>310</v>
      </c>
      <c r="O172" s="552">
        <f t="shared" si="0"/>
        <v>336.46451612903223</v>
      </c>
      <c r="P172" s="62"/>
      <c r="Q172" s="62"/>
    </row>
    <row r="173" spans="2:17" s="13" customFormat="1" ht="18.75" customHeight="1" x14ac:dyDescent="0.55000000000000004">
      <c r="B173" s="63">
        <v>41</v>
      </c>
      <c r="C173" s="609" t="s">
        <v>193</v>
      </c>
      <c r="D173" s="610"/>
      <c r="E173" s="65">
        <v>118</v>
      </c>
      <c r="F173" s="65">
        <v>100</v>
      </c>
      <c r="G173" s="65">
        <v>95</v>
      </c>
      <c r="H173" s="65">
        <v>89</v>
      </c>
      <c r="I173" s="65">
        <v>86</v>
      </c>
      <c r="J173" s="200">
        <v>86</v>
      </c>
      <c r="K173" s="200">
        <v>83</v>
      </c>
      <c r="L173" s="539">
        <v>76</v>
      </c>
      <c r="M173" s="539">
        <v>70</v>
      </c>
      <c r="N173" s="539">
        <v>72</v>
      </c>
      <c r="O173" s="543">
        <f t="shared" si="0"/>
        <v>625.20833333333337</v>
      </c>
      <c r="P173" s="62"/>
      <c r="Q173" s="62"/>
    </row>
    <row r="174" spans="2:17" s="13" customFormat="1" ht="18.75" customHeight="1" x14ac:dyDescent="0.55000000000000004">
      <c r="B174" s="63">
        <v>42</v>
      </c>
      <c r="C174" s="609" t="s">
        <v>194</v>
      </c>
      <c r="D174" s="610"/>
      <c r="E174" s="391">
        <v>191</v>
      </c>
      <c r="F174" s="391">
        <v>170</v>
      </c>
      <c r="G174" s="391">
        <v>160</v>
      </c>
      <c r="H174" s="391">
        <v>144</v>
      </c>
      <c r="I174" s="391">
        <v>139</v>
      </c>
      <c r="J174" s="201">
        <v>135</v>
      </c>
      <c r="K174" s="201">
        <v>131</v>
      </c>
      <c r="L174" s="541">
        <v>113</v>
      </c>
      <c r="M174" s="541">
        <v>104</v>
      </c>
      <c r="N174" s="541">
        <v>101</v>
      </c>
      <c r="O174" s="552">
        <f t="shared" si="0"/>
        <v>328</v>
      </c>
      <c r="P174" s="62"/>
      <c r="Q174" s="62"/>
    </row>
    <row r="175" spans="2:17" s="13" customFormat="1" ht="18.75" customHeight="1" x14ac:dyDescent="0.55000000000000004">
      <c r="B175" s="63">
        <v>43</v>
      </c>
      <c r="C175" s="609" t="s">
        <v>195</v>
      </c>
      <c r="D175" s="610"/>
      <c r="E175" s="65">
        <v>172</v>
      </c>
      <c r="F175" s="65">
        <v>161</v>
      </c>
      <c r="G175" s="65">
        <v>163</v>
      </c>
      <c r="H175" s="65">
        <v>153</v>
      </c>
      <c r="I175" s="65">
        <v>155</v>
      </c>
      <c r="J175" s="200">
        <v>148</v>
      </c>
      <c r="K175" s="200">
        <v>141</v>
      </c>
      <c r="L175" s="539">
        <v>136</v>
      </c>
      <c r="M175" s="539">
        <v>135</v>
      </c>
      <c r="N175" s="539">
        <v>129</v>
      </c>
      <c r="O175" s="543">
        <f t="shared" si="0"/>
        <v>363.7829457364341</v>
      </c>
      <c r="P175" s="62"/>
      <c r="Q175" s="62"/>
    </row>
    <row r="176" spans="2:17" s="13" customFormat="1" ht="18.75" customHeight="1" x14ac:dyDescent="0.55000000000000004">
      <c r="B176" s="63">
        <v>44</v>
      </c>
      <c r="C176" s="609" t="s">
        <v>196</v>
      </c>
      <c r="D176" s="610"/>
      <c r="E176" s="391">
        <v>101</v>
      </c>
      <c r="F176" s="391">
        <v>95</v>
      </c>
      <c r="G176" s="391">
        <v>92</v>
      </c>
      <c r="H176" s="391">
        <v>84</v>
      </c>
      <c r="I176" s="391">
        <v>80</v>
      </c>
      <c r="J176" s="201">
        <v>69</v>
      </c>
      <c r="K176" s="201">
        <v>67</v>
      </c>
      <c r="L176" s="541">
        <v>63</v>
      </c>
      <c r="M176" s="541">
        <v>60</v>
      </c>
      <c r="N176" s="541">
        <v>64</v>
      </c>
      <c r="O176" s="552">
        <f t="shared" si="0"/>
        <v>621.671875</v>
      </c>
      <c r="P176" s="62"/>
      <c r="Q176" s="62"/>
    </row>
    <row r="177" spans="1:17" s="13" customFormat="1" ht="18.75" customHeight="1" x14ac:dyDescent="0.55000000000000004">
      <c r="B177" s="63">
        <v>45</v>
      </c>
      <c r="C177" s="609" t="s">
        <v>197</v>
      </c>
      <c r="D177" s="610"/>
      <c r="E177" s="65">
        <v>140</v>
      </c>
      <c r="F177" s="65">
        <v>141</v>
      </c>
      <c r="G177" s="65">
        <v>137</v>
      </c>
      <c r="H177" s="65">
        <v>121</v>
      </c>
      <c r="I177" s="65">
        <v>120</v>
      </c>
      <c r="J177" s="200">
        <v>112</v>
      </c>
      <c r="K177" s="200">
        <v>100</v>
      </c>
      <c r="L177" s="539">
        <v>84</v>
      </c>
      <c r="M177" s="539">
        <v>78</v>
      </c>
      <c r="N177" s="539">
        <v>77</v>
      </c>
      <c r="O177" s="543">
        <f t="shared" si="0"/>
        <v>572.31168831168827</v>
      </c>
      <c r="P177" s="62"/>
      <c r="Q177" s="62"/>
    </row>
    <row r="178" spans="1:17" s="13" customFormat="1" ht="18.75" customHeight="1" x14ac:dyDescent="0.55000000000000004">
      <c r="B178" s="63">
        <v>46</v>
      </c>
      <c r="C178" s="609" t="s">
        <v>198</v>
      </c>
      <c r="D178" s="610"/>
      <c r="E178" s="391">
        <v>186</v>
      </c>
      <c r="F178" s="391">
        <v>177</v>
      </c>
      <c r="G178" s="391">
        <v>183</v>
      </c>
      <c r="H178" s="391">
        <v>179</v>
      </c>
      <c r="I178" s="391">
        <v>178</v>
      </c>
      <c r="J178" s="201">
        <v>176</v>
      </c>
      <c r="K178" s="201">
        <v>165</v>
      </c>
      <c r="L178" s="541">
        <v>161</v>
      </c>
      <c r="M178" s="541">
        <v>156</v>
      </c>
      <c r="N178" s="541">
        <v>153</v>
      </c>
      <c r="O178" s="552">
        <f t="shared" si="0"/>
        <v>212.00653594771239</v>
      </c>
      <c r="P178" s="62"/>
      <c r="Q178" s="62"/>
    </row>
    <row r="179" spans="1:17" s="13" customFormat="1" ht="18.75" customHeight="1" thickBot="1" x14ac:dyDescent="0.6">
      <c r="A179" s="26"/>
      <c r="B179" s="349">
        <v>47</v>
      </c>
      <c r="C179" s="609" t="s">
        <v>199</v>
      </c>
      <c r="D179" s="610"/>
      <c r="E179" s="421">
        <v>290</v>
      </c>
      <c r="F179" s="421">
        <v>294</v>
      </c>
      <c r="G179" s="421">
        <v>282</v>
      </c>
      <c r="H179" s="421">
        <v>259</v>
      </c>
      <c r="I179" s="421">
        <v>244</v>
      </c>
      <c r="J179" s="331">
        <v>248</v>
      </c>
      <c r="K179" s="331">
        <v>243</v>
      </c>
      <c r="L179" s="544">
        <v>220</v>
      </c>
      <c r="M179" s="544">
        <v>215</v>
      </c>
      <c r="N179" s="544">
        <v>202</v>
      </c>
      <c r="O179" s="553">
        <f t="shared" si="0"/>
        <v>302.50495049504951</v>
      </c>
      <c r="P179" s="62"/>
      <c r="Q179" s="62"/>
    </row>
    <row r="180" spans="1:17" s="13" customFormat="1" ht="18.75" customHeight="1" thickTop="1" x14ac:dyDescent="0.55000000000000004">
      <c r="A180" s="26"/>
      <c r="B180" s="629" t="s">
        <v>200</v>
      </c>
      <c r="C180" s="630"/>
      <c r="D180" s="631"/>
      <c r="E180" s="422">
        <v>16206</v>
      </c>
      <c r="F180" s="422">
        <v>15399</v>
      </c>
      <c r="G180" s="422">
        <v>14500</v>
      </c>
      <c r="H180" s="422">
        <v>13882</v>
      </c>
      <c r="I180" s="422">
        <v>13275</v>
      </c>
      <c r="J180" s="414">
        <v>12301</v>
      </c>
      <c r="K180" s="414">
        <v>11451</v>
      </c>
      <c r="L180" s="526">
        <v>10581</v>
      </c>
      <c r="M180" s="526">
        <v>9976</v>
      </c>
      <c r="N180" s="526">
        <v>9496</v>
      </c>
      <c r="O180" s="527">
        <f>(N125*1000)/N180</f>
        <v>260.89795703454087</v>
      </c>
      <c r="P180" s="62"/>
      <c r="Q180" s="62"/>
    </row>
    <row r="181" spans="1:17" x14ac:dyDescent="0.55000000000000004">
      <c r="B181" s="20" t="s">
        <v>202</v>
      </c>
      <c r="E181" s="364"/>
    </row>
    <row r="182" spans="1:17" x14ac:dyDescent="0.55000000000000004">
      <c r="B182" s="243"/>
    </row>
    <row r="184" spans="1:17" ht="24" customHeight="1" x14ac:dyDescent="0.55000000000000004">
      <c r="B184" s="11" t="s">
        <v>203</v>
      </c>
    </row>
    <row r="185" spans="1:17" ht="24" customHeight="1" x14ac:dyDescent="0.3">
      <c r="B185" s="11" t="s">
        <v>204</v>
      </c>
      <c r="N185" s="83" t="s">
        <v>501</v>
      </c>
    </row>
    <row r="186" spans="1:17" s="13" customFormat="1" ht="18.75" customHeight="1" x14ac:dyDescent="0.55000000000000004">
      <c r="B186" s="609" t="s">
        <v>205</v>
      </c>
      <c r="C186" s="621"/>
      <c r="D186" s="610"/>
      <c r="E186" s="63" t="s">
        <v>100</v>
      </c>
      <c r="F186" s="63" t="s">
        <v>101</v>
      </c>
      <c r="G186" s="63" t="s">
        <v>102</v>
      </c>
      <c r="H186" s="63" t="s">
        <v>103</v>
      </c>
      <c r="I186" s="63" t="s">
        <v>104</v>
      </c>
      <c r="J186" s="63" t="s">
        <v>588</v>
      </c>
      <c r="K186" s="63" t="s">
        <v>644</v>
      </c>
      <c r="L186" s="63" t="s">
        <v>666</v>
      </c>
      <c r="M186" s="63" t="s">
        <v>770</v>
      </c>
      <c r="N186" s="63" t="s">
        <v>901</v>
      </c>
      <c r="O186" s="62"/>
      <c r="P186" s="62"/>
      <c r="Q186" s="62"/>
    </row>
    <row r="187" spans="1:17" s="13" customFormat="1" ht="18.75" customHeight="1" x14ac:dyDescent="0.55000000000000004">
      <c r="A187" s="26"/>
      <c r="B187" s="677" t="s">
        <v>206</v>
      </c>
      <c r="C187" s="678"/>
      <c r="D187" s="679"/>
      <c r="E187" s="403">
        <v>286.57799999999997</v>
      </c>
      <c r="F187" s="403">
        <v>310.02800000000002</v>
      </c>
      <c r="G187" s="403">
        <v>299.77699999999999</v>
      </c>
      <c r="H187" s="403">
        <v>284.48099999999999</v>
      </c>
      <c r="I187" s="403">
        <v>237.78</v>
      </c>
      <c r="J187" s="403">
        <v>171.916</v>
      </c>
      <c r="K187" s="403">
        <v>120.069</v>
      </c>
      <c r="L187" s="403">
        <v>114.541</v>
      </c>
      <c r="M187" s="403">
        <v>97.313999999999993</v>
      </c>
      <c r="N187" s="403">
        <v>98.433000000000007</v>
      </c>
      <c r="O187" s="62"/>
      <c r="P187" s="62"/>
      <c r="Q187" s="62"/>
    </row>
    <row r="188" spans="1:17" s="13" customFormat="1" ht="18.75" customHeight="1" x14ac:dyDescent="0.55000000000000004">
      <c r="A188" s="26"/>
      <c r="B188" s="665" t="s">
        <v>207</v>
      </c>
      <c r="C188" s="666"/>
      <c r="D188" s="667"/>
      <c r="E188" s="423">
        <v>176.49100000000001</v>
      </c>
      <c r="F188" s="423">
        <v>160.16999999999999</v>
      </c>
      <c r="G188" s="423">
        <v>147.685</v>
      </c>
      <c r="H188" s="423">
        <v>147.191</v>
      </c>
      <c r="I188" s="423">
        <v>123.684</v>
      </c>
      <c r="J188" s="423">
        <v>88.950999999999993</v>
      </c>
      <c r="K188" s="423">
        <v>57.959000000000003</v>
      </c>
      <c r="L188" s="423">
        <v>56.673000000000002</v>
      </c>
      <c r="M188" s="423">
        <v>49.256</v>
      </c>
      <c r="N188" s="423">
        <v>41.534999999999997</v>
      </c>
      <c r="O188" s="62"/>
      <c r="P188" s="62"/>
      <c r="Q188" s="62"/>
    </row>
    <row r="189" spans="1:17" s="13" customFormat="1" ht="18.75" customHeight="1" x14ac:dyDescent="0.55000000000000004">
      <c r="A189" s="26"/>
      <c r="B189" s="665" t="s">
        <v>208</v>
      </c>
      <c r="C189" s="666"/>
      <c r="D189" s="667"/>
      <c r="E189" s="423">
        <v>862.45600000000002</v>
      </c>
      <c r="F189" s="423">
        <v>932.53800000000001</v>
      </c>
      <c r="G189" s="423">
        <v>987.69299999999998</v>
      </c>
      <c r="H189" s="423">
        <v>1023.856</v>
      </c>
      <c r="I189" s="423">
        <v>999.64</v>
      </c>
      <c r="J189" s="423">
        <v>1019.429</v>
      </c>
      <c r="K189" s="423">
        <v>958.66499999999996</v>
      </c>
      <c r="L189" s="423">
        <v>938.08900000000006</v>
      </c>
      <c r="M189" s="423">
        <v>912.28499999999997</v>
      </c>
      <c r="N189" s="423">
        <v>1074.6590000000001</v>
      </c>
      <c r="O189" s="62"/>
      <c r="P189" s="62"/>
      <c r="Q189" s="62"/>
    </row>
    <row r="190" spans="1:17" s="13" customFormat="1" ht="18.75" customHeight="1" x14ac:dyDescent="0.55000000000000004">
      <c r="A190" s="26"/>
      <c r="B190" s="665" t="s">
        <v>209</v>
      </c>
      <c r="C190" s="666"/>
      <c r="D190" s="667"/>
      <c r="E190" s="423">
        <v>1768.4809999999998</v>
      </c>
      <c r="F190" s="423">
        <v>1898.3220000000001</v>
      </c>
      <c r="G190" s="423">
        <v>1939.7959999999998</v>
      </c>
      <c r="H190" s="423">
        <v>1898.86</v>
      </c>
      <c r="I190" s="423">
        <v>1783.5639999999999</v>
      </c>
      <c r="J190" s="423">
        <v>1759.6620000000003</v>
      </c>
      <c r="K190" s="423">
        <v>1600.8189999999997</v>
      </c>
      <c r="L190" s="423">
        <v>1615.2939999999996</v>
      </c>
      <c r="M190" s="423">
        <v>1500.2680000000003</v>
      </c>
      <c r="N190" s="423">
        <v>1249.1979999999999</v>
      </c>
      <c r="O190" s="62"/>
      <c r="P190" s="62"/>
      <c r="Q190" s="62"/>
    </row>
    <row r="191" spans="1:17" s="13" customFormat="1" ht="18.75" customHeight="1" thickBot="1" x14ac:dyDescent="0.6">
      <c r="A191" s="26"/>
      <c r="B191" s="668" t="s">
        <v>210</v>
      </c>
      <c r="C191" s="669"/>
      <c r="D191" s="670"/>
      <c r="E191" s="424">
        <v>2.7839999999999998</v>
      </c>
      <c r="F191" s="424">
        <v>3.8839999999999999</v>
      </c>
      <c r="G191" s="424">
        <v>4.0439999999999996</v>
      </c>
      <c r="H191" s="424">
        <v>8.4640000000000004</v>
      </c>
      <c r="I191" s="424">
        <v>2.2799999999999998</v>
      </c>
      <c r="J191" s="424">
        <v>2.504</v>
      </c>
      <c r="K191" s="424">
        <v>1.909</v>
      </c>
      <c r="L191" s="424">
        <v>1.4690000000000001</v>
      </c>
      <c r="M191" s="424">
        <v>1.5429999999999999</v>
      </c>
      <c r="N191" s="424">
        <v>13.662000000000001</v>
      </c>
      <c r="O191" s="62"/>
      <c r="P191" s="62"/>
      <c r="Q191" s="62"/>
    </row>
    <row r="192" spans="1:17" s="13" customFormat="1" ht="18.75" customHeight="1" thickTop="1" x14ac:dyDescent="0.55000000000000004">
      <c r="A192" s="26"/>
      <c r="B192" s="602" t="s">
        <v>200</v>
      </c>
      <c r="C192" s="633"/>
      <c r="D192" s="616"/>
      <c r="E192" s="425">
        <v>3096.79</v>
      </c>
      <c r="F192" s="425">
        <v>3304.942</v>
      </c>
      <c r="G192" s="425">
        <v>3378.9949999999999</v>
      </c>
      <c r="H192" s="425">
        <v>3362.8519999999999</v>
      </c>
      <c r="I192" s="425">
        <v>3146.9479999999999</v>
      </c>
      <c r="J192" s="425">
        <v>3042.462</v>
      </c>
      <c r="K192" s="425">
        <v>2739.4209999999998</v>
      </c>
      <c r="L192" s="425">
        <v>2726.0659999999998</v>
      </c>
      <c r="M192" s="425">
        <v>2560.6660000000002</v>
      </c>
      <c r="N192" s="425">
        <v>2477.4870000000001</v>
      </c>
      <c r="O192" s="62"/>
      <c r="P192" s="62"/>
      <c r="Q192" s="62"/>
    </row>
    <row r="193" spans="1:19" x14ac:dyDescent="0.55000000000000004">
      <c r="B193" s="20"/>
      <c r="S193" s="12"/>
    </row>
    <row r="194" spans="1:19" ht="16" customHeight="1" x14ac:dyDescent="0.55000000000000004">
      <c r="S194" s="12"/>
    </row>
    <row r="195" spans="1:19" ht="24" customHeight="1" x14ac:dyDescent="0.3">
      <c r="B195" s="2" t="s">
        <v>566</v>
      </c>
      <c r="C195" s="8"/>
      <c r="N195" s="83" t="s">
        <v>132</v>
      </c>
      <c r="S195" s="12"/>
    </row>
    <row r="196" spans="1:19" s="13" customFormat="1" ht="18.75" customHeight="1" x14ac:dyDescent="0.55000000000000004">
      <c r="B196" s="609" t="s">
        <v>205</v>
      </c>
      <c r="C196" s="621"/>
      <c r="D196" s="610"/>
      <c r="E196" s="63" t="s">
        <v>100</v>
      </c>
      <c r="F196" s="63" t="s">
        <v>101</v>
      </c>
      <c r="G196" s="63" t="s">
        <v>102</v>
      </c>
      <c r="H196" s="63" t="s">
        <v>103</v>
      </c>
      <c r="I196" s="63" t="s">
        <v>104</v>
      </c>
      <c r="J196" s="63" t="s">
        <v>588</v>
      </c>
      <c r="K196" s="63" t="s">
        <v>644</v>
      </c>
      <c r="L196" s="63" t="s">
        <v>666</v>
      </c>
      <c r="M196" s="63" t="s">
        <v>770</v>
      </c>
      <c r="N196" s="63" t="s">
        <v>901</v>
      </c>
      <c r="O196" s="62"/>
      <c r="P196" s="62"/>
      <c r="Q196" s="62"/>
    </row>
    <row r="197" spans="1:19" s="13" customFormat="1" ht="18.75" customHeight="1" x14ac:dyDescent="0.55000000000000004">
      <c r="A197" s="26"/>
      <c r="B197" s="671" t="s">
        <v>206</v>
      </c>
      <c r="C197" s="672"/>
      <c r="D197" s="673"/>
      <c r="E197" s="136">
        <v>35249</v>
      </c>
      <c r="F197" s="136">
        <v>26948</v>
      </c>
      <c r="G197" s="136">
        <v>26727</v>
      </c>
      <c r="H197" s="136">
        <v>26243</v>
      </c>
      <c r="I197" s="136">
        <v>26082</v>
      </c>
      <c r="J197" s="136">
        <v>25967</v>
      </c>
      <c r="K197" s="136">
        <v>26089</v>
      </c>
      <c r="L197" s="136">
        <v>25922</v>
      </c>
      <c r="M197" s="136">
        <v>25893</v>
      </c>
      <c r="N197" s="136">
        <v>15941</v>
      </c>
      <c r="O197" s="62"/>
      <c r="P197" s="62"/>
      <c r="Q197" s="62"/>
    </row>
    <row r="198" spans="1:19" s="13" customFormat="1" ht="18.75" customHeight="1" x14ac:dyDescent="0.55000000000000004">
      <c r="A198" s="26"/>
      <c r="B198" s="674" t="s">
        <v>207</v>
      </c>
      <c r="C198" s="675"/>
      <c r="D198" s="676"/>
      <c r="E198" s="172">
        <v>11664</v>
      </c>
      <c r="F198" s="172">
        <v>9717</v>
      </c>
      <c r="G198" s="172">
        <v>9459</v>
      </c>
      <c r="H198" s="172">
        <v>9167</v>
      </c>
      <c r="I198" s="172">
        <v>9246</v>
      </c>
      <c r="J198" s="172">
        <v>9137</v>
      </c>
      <c r="K198" s="172">
        <v>8562</v>
      </c>
      <c r="L198" s="172">
        <v>8547</v>
      </c>
      <c r="M198" s="172">
        <v>8302</v>
      </c>
      <c r="N198" s="172">
        <v>5781</v>
      </c>
      <c r="O198" s="62"/>
      <c r="P198" s="62"/>
      <c r="Q198" s="62"/>
    </row>
    <row r="199" spans="1:19" s="13" customFormat="1" ht="18.75" customHeight="1" x14ac:dyDescent="0.55000000000000004">
      <c r="A199" s="26"/>
      <c r="B199" s="674" t="s">
        <v>208</v>
      </c>
      <c r="C199" s="675"/>
      <c r="D199" s="676"/>
      <c r="E199" s="172">
        <v>4109</v>
      </c>
      <c r="F199" s="172">
        <v>3597</v>
      </c>
      <c r="G199" s="172">
        <v>3576</v>
      </c>
      <c r="H199" s="172">
        <v>3479</v>
      </c>
      <c r="I199" s="172">
        <v>3514</v>
      </c>
      <c r="J199" s="172">
        <v>3557</v>
      </c>
      <c r="K199" s="172">
        <v>3605</v>
      </c>
      <c r="L199" s="172">
        <v>3666</v>
      </c>
      <c r="M199" s="172">
        <v>3623</v>
      </c>
      <c r="N199" s="172">
        <v>2942</v>
      </c>
      <c r="O199" s="62"/>
      <c r="P199" s="62"/>
      <c r="Q199" s="62"/>
    </row>
    <row r="200" spans="1:19" s="13" customFormat="1" ht="18.75" customHeight="1" x14ac:dyDescent="0.55000000000000004">
      <c r="A200" s="26"/>
      <c r="B200" s="674" t="s">
        <v>209</v>
      </c>
      <c r="C200" s="675"/>
      <c r="D200" s="676"/>
      <c r="E200" s="172">
        <v>1144</v>
      </c>
      <c r="F200" s="172">
        <v>1064</v>
      </c>
      <c r="G200" s="172">
        <v>1046</v>
      </c>
      <c r="H200" s="172">
        <v>1027</v>
      </c>
      <c r="I200" s="172">
        <v>1016</v>
      </c>
      <c r="J200" s="172">
        <v>1027</v>
      </c>
      <c r="K200" s="172">
        <v>1036</v>
      </c>
      <c r="L200" s="172">
        <v>1031</v>
      </c>
      <c r="M200" s="172">
        <v>1022</v>
      </c>
      <c r="N200" s="172">
        <v>803</v>
      </c>
      <c r="O200" s="62"/>
      <c r="P200" s="62"/>
      <c r="Q200" s="62"/>
    </row>
    <row r="201" spans="1:19" s="13" customFormat="1" ht="18.75" customHeight="1" thickBot="1" x14ac:dyDescent="0.6">
      <c r="A201" s="26"/>
      <c r="B201" s="680" t="s">
        <v>210</v>
      </c>
      <c r="C201" s="681"/>
      <c r="D201" s="682"/>
      <c r="E201" s="157">
        <v>399</v>
      </c>
      <c r="F201" s="157">
        <v>259</v>
      </c>
      <c r="G201" s="157">
        <v>232</v>
      </c>
      <c r="H201" s="157">
        <v>224</v>
      </c>
      <c r="I201" s="157">
        <v>213</v>
      </c>
      <c r="J201" s="157">
        <v>212</v>
      </c>
      <c r="K201" s="157">
        <v>216</v>
      </c>
      <c r="L201" s="157">
        <v>222</v>
      </c>
      <c r="M201" s="157">
        <v>228</v>
      </c>
      <c r="N201" s="157">
        <v>108</v>
      </c>
      <c r="O201" s="62"/>
      <c r="P201" s="62"/>
      <c r="Q201" s="62"/>
    </row>
    <row r="202" spans="1:19" s="13" customFormat="1" ht="18.75" customHeight="1" thickTop="1" x14ac:dyDescent="0.55000000000000004">
      <c r="A202" s="26"/>
      <c r="B202" s="602" t="s">
        <v>200</v>
      </c>
      <c r="C202" s="633"/>
      <c r="D202" s="616"/>
      <c r="E202" s="291">
        <v>52565</v>
      </c>
      <c r="F202" s="291">
        <v>41585</v>
      </c>
      <c r="G202" s="291">
        <v>41040</v>
      </c>
      <c r="H202" s="291">
        <v>40140</v>
      </c>
      <c r="I202" s="291">
        <v>40071</v>
      </c>
      <c r="J202" s="291">
        <v>39900</v>
      </c>
      <c r="K202" s="291">
        <v>39508</v>
      </c>
      <c r="L202" s="291">
        <v>39388</v>
      </c>
      <c r="M202" s="291">
        <v>39068</v>
      </c>
      <c r="N202" s="291">
        <v>25575</v>
      </c>
      <c r="O202" s="62"/>
      <c r="P202" s="62"/>
      <c r="Q202" s="62"/>
    </row>
    <row r="203" spans="1:19" x14ac:dyDescent="0.55000000000000004">
      <c r="B203" s="62" t="s">
        <v>906</v>
      </c>
      <c r="F203" s="591"/>
      <c r="G203" s="591"/>
      <c r="H203" s="591"/>
      <c r="I203" s="591"/>
      <c r="J203" s="591"/>
      <c r="K203" s="591"/>
      <c r="L203" s="591"/>
      <c r="M203" s="591"/>
      <c r="N203" s="591"/>
    </row>
  </sheetData>
  <mergeCells count="194">
    <mergeCell ref="M131:M132"/>
    <mergeCell ref="N131:N132"/>
    <mergeCell ref="E131:E132"/>
    <mergeCell ref="F131:F132"/>
    <mergeCell ref="G131:G132"/>
    <mergeCell ref="H131:H132"/>
    <mergeCell ref="N76:N77"/>
    <mergeCell ref="B199:D199"/>
    <mergeCell ref="B200:D200"/>
    <mergeCell ref="C154:D154"/>
    <mergeCell ref="C155:D155"/>
    <mergeCell ref="C156:D156"/>
    <mergeCell ref="C157:D157"/>
    <mergeCell ref="C158:D158"/>
    <mergeCell ref="C149:D149"/>
    <mergeCell ref="C150:D150"/>
    <mergeCell ref="C151:D151"/>
    <mergeCell ref="C153:D153"/>
    <mergeCell ref="C144:D144"/>
    <mergeCell ref="C145:D145"/>
    <mergeCell ref="C146:D146"/>
    <mergeCell ref="C147:D147"/>
    <mergeCell ref="C148:D148"/>
    <mergeCell ref="C122:D122"/>
    <mergeCell ref="B201:D201"/>
    <mergeCell ref="B202:D202"/>
    <mergeCell ref="C167:D167"/>
    <mergeCell ref="C168:D168"/>
    <mergeCell ref="C159:D159"/>
    <mergeCell ref="C160:D160"/>
    <mergeCell ref="C161:D161"/>
    <mergeCell ref="C162:D162"/>
    <mergeCell ref="C163:D163"/>
    <mergeCell ref="B5:D5"/>
    <mergeCell ref="B8:D8"/>
    <mergeCell ref="B9:D9"/>
    <mergeCell ref="C6:D6"/>
    <mergeCell ref="C7:D7"/>
    <mergeCell ref="B11:D11"/>
    <mergeCell ref="B16:D16"/>
    <mergeCell ref="B17:D17"/>
    <mergeCell ref="B18:D18"/>
    <mergeCell ref="B19:D19"/>
    <mergeCell ref="B191:D191"/>
    <mergeCell ref="B192:D192"/>
    <mergeCell ref="B196:D196"/>
    <mergeCell ref="B197:D197"/>
    <mergeCell ref="B198:D198"/>
    <mergeCell ref="C179:D179"/>
    <mergeCell ref="B180:D180"/>
    <mergeCell ref="B186:D186"/>
    <mergeCell ref="B187:D187"/>
    <mergeCell ref="B188:D188"/>
    <mergeCell ref="C174:D174"/>
    <mergeCell ref="C175:D175"/>
    <mergeCell ref="C176:D176"/>
    <mergeCell ref="C177:D177"/>
    <mergeCell ref="C178:D178"/>
    <mergeCell ref="C169:D169"/>
    <mergeCell ref="C170:D170"/>
    <mergeCell ref="C171:D171"/>
    <mergeCell ref="C172:D172"/>
    <mergeCell ref="C173:D173"/>
    <mergeCell ref="C164:D164"/>
    <mergeCell ref="C165:D165"/>
    <mergeCell ref="C166:D166"/>
    <mergeCell ref="C119:D119"/>
    <mergeCell ref="C120:D120"/>
    <mergeCell ref="C121:D121"/>
    <mergeCell ref="C112:D112"/>
    <mergeCell ref="C113:D113"/>
    <mergeCell ref="C114:D114"/>
    <mergeCell ref="C115:D115"/>
    <mergeCell ref="C116:D116"/>
    <mergeCell ref="C152:D152"/>
    <mergeCell ref="C123:D123"/>
    <mergeCell ref="C124:D124"/>
    <mergeCell ref="B125:D125"/>
    <mergeCell ref="C131:D132"/>
    <mergeCell ref="B131:B132"/>
    <mergeCell ref="C140:D140"/>
    <mergeCell ref="C141:D141"/>
    <mergeCell ref="C142:D142"/>
    <mergeCell ref="C143:D143"/>
    <mergeCell ref="C110:D110"/>
    <mergeCell ref="C111:D111"/>
    <mergeCell ref="C102:D102"/>
    <mergeCell ref="C103:D103"/>
    <mergeCell ref="C104:D104"/>
    <mergeCell ref="C105:D105"/>
    <mergeCell ref="C106:D106"/>
    <mergeCell ref="C117:D117"/>
    <mergeCell ref="C118:D118"/>
    <mergeCell ref="B34:C35"/>
    <mergeCell ref="K65:M65"/>
    <mergeCell ref="E57:G57"/>
    <mergeCell ref="I40:J40"/>
    <mergeCell ref="K40:L40"/>
    <mergeCell ref="M40:N40"/>
    <mergeCell ref="E48:F48"/>
    <mergeCell ref="G48:H48"/>
    <mergeCell ref="E40:F40"/>
    <mergeCell ref="G40:H40"/>
    <mergeCell ref="B54:D54"/>
    <mergeCell ref="B57:D58"/>
    <mergeCell ref="B48:D49"/>
    <mergeCell ref="B50:D50"/>
    <mergeCell ref="B51:D51"/>
    <mergeCell ref="B52:D52"/>
    <mergeCell ref="B53:D53"/>
    <mergeCell ref="H57:J57"/>
    <mergeCell ref="K57:M57"/>
    <mergeCell ref="I48:J48"/>
    <mergeCell ref="K48:L48"/>
    <mergeCell ref="M48:N48"/>
    <mergeCell ref="N57:P57"/>
    <mergeCell ref="Q57:S57"/>
    <mergeCell ref="E65:G65"/>
    <mergeCell ref="H65:J65"/>
    <mergeCell ref="B62:D62"/>
    <mergeCell ref="B63:D63"/>
    <mergeCell ref="B65:D66"/>
    <mergeCell ref="B59:D59"/>
    <mergeCell ref="B60:D60"/>
    <mergeCell ref="B61:D61"/>
    <mergeCell ref="N65:P65"/>
    <mergeCell ref="Q65:S65"/>
    <mergeCell ref="B71:D71"/>
    <mergeCell ref="C87:D87"/>
    <mergeCell ref="C88:D88"/>
    <mergeCell ref="C89:D89"/>
    <mergeCell ref="C90:D90"/>
    <mergeCell ref="C82:D82"/>
    <mergeCell ref="C83:D83"/>
    <mergeCell ref="C84:D84"/>
    <mergeCell ref="C85:D85"/>
    <mergeCell ref="C86:D86"/>
    <mergeCell ref="I131:I132"/>
    <mergeCell ref="J131:J132"/>
    <mergeCell ref="K131:K132"/>
    <mergeCell ref="B76:B77"/>
    <mergeCell ref="L76:L77"/>
    <mergeCell ref="E76:E77"/>
    <mergeCell ref="F76:F77"/>
    <mergeCell ref="G76:G77"/>
    <mergeCell ref="H76:H77"/>
    <mergeCell ref="I76:I77"/>
    <mergeCell ref="J76:J77"/>
    <mergeCell ref="K76:K77"/>
    <mergeCell ref="L131:L132"/>
    <mergeCell ref="C100:D100"/>
    <mergeCell ref="C101:D101"/>
    <mergeCell ref="C92:D92"/>
    <mergeCell ref="C93:D93"/>
    <mergeCell ref="C94:D94"/>
    <mergeCell ref="C95:D95"/>
    <mergeCell ref="C96:D96"/>
    <mergeCell ref="C99:D99"/>
    <mergeCell ref="C107:D107"/>
    <mergeCell ref="C108:D108"/>
    <mergeCell ref="C109:D109"/>
    <mergeCell ref="M76:M77"/>
    <mergeCell ref="C76:D77"/>
    <mergeCell ref="C78:D78"/>
    <mergeCell ref="C79:D79"/>
    <mergeCell ref="C80:D80"/>
    <mergeCell ref="C81:D81"/>
    <mergeCell ref="C91:D91"/>
    <mergeCell ref="C97:D97"/>
    <mergeCell ref="C98:D98"/>
    <mergeCell ref="B25:D25"/>
    <mergeCell ref="B40:D41"/>
    <mergeCell ref="B189:D189"/>
    <mergeCell ref="B190:D190"/>
    <mergeCell ref="C133:D133"/>
    <mergeCell ref="C134:D134"/>
    <mergeCell ref="C135:D135"/>
    <mergeCell ref="C136:D136"/>
    <mergeCell ref="C137:D137"/>
    <mergeCell ref="C138:D138"/>
    <mergeCell ref="C139:D139"/>
    <mergeCell ref="B42:D42"/>
    <mergeCell ref="B43:D43"/>
    <mergeCell ref="B44:D44"/>
    <mergeCell ref="B45:D45"/>
    <mergeCell ref="B46:D46"/>
    <mergeCell ref="B26:C27"/>
    <mergeCell ref="B28:C29"/>
    <mergeCell ref="B30:C31"/>
    <mergeCell ref="B32:C33"/>
    <mergeCell ref="B67:D67"/>
    <mergeCell ref="B68:D68"/>
    <mergeCell ref="B69:D69"/>
    <mergeCell ref="B70:D70"/>
  </mergeCells>
  <phoneticPr fontId="1"/>
  <pageMargins left="0.7" right="0.7" top="0.75" bottom="0.75" header="0.3" footer="0.3"/>
  <pageSetup paperSize="9" scale="42" orientation="portrait" r:id="rId1"/>
  <rowBreaks count="2" manualBreakCount="2">
    <brk id="72" max="16383" man="1"/>
    <brk id="12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16"/>
  <sheetViews>
    <sheetView showGridLines="0" zoomScale="85" zoomScaleNormal="85" workbookViewId="0">
      <pane xSplit="4" topLeftCell="E1" activePane="topRight" state="frozen"/>
      <selection pane="topRight" activeCell="B66" sqref="B66"/>
    </sheetView>
  </sheetViews>
  <sheetFormatPr defaultColWidth="9" defaultRowHeight="15" x14ac:dyDescent="0.55000000000000004"/>
  <cols>
    <col min="1" max="1" width="9.08203125" style="12" customWidth="1"/>
    <col min="2" max="3" width="9.08203125" style="62" customWidth="1"/>
    <col min="4" max="4" width="10.58203125" style="62" customWidth="1"/>
    <col min="5" max="14" width="9" style="62"/>
    <col min="15" max="15" width="10.08203125" style="62" customWidth="1"/>
    <col min="16" max="19" width="9" style="62"/>
    <col min="20" max="16384" width="9" style="12"/>
  </cols>
  <sheetData>
    <row r="1" spans="1:19" s="10" customFormat="1" ht="25.5" customHeight="1" x14ac:dyDescent="0.55000000000000004">
      <c r="A1" s="10" t="s">
        <v>576</v>
      </c>
      <c r="B1" s="62"/>
      <c r="C1" s="62"/>
      <c r="D1" s="62"/>
      <c r="E1" s="62"/>
      <c r="F1" s="62"/>
      <c r="G1" s="62"/>
      <c r="H1" s="62"/>
      <c r="I1" s="62"/>
      <c r="J1" s="62"/>
      <c r="K1" s="62"/>
      <c r="L1" s="62"/>
      <c r="M1" s="62"/>
      <c r="N1" s="62"/>
      <c r="O1" s="62"/>
      <c r="P1" s="62"/>
      <c r="Q1" s="62"/>
      <c r="R1" s="62"/>
      <c r="S1" s="62"/>
    </row>
    <row r="2" spans="1:19" s="10" customFormat="1" ht="25.5" customHeight="1" x14ac:dyDescent="0.55000000000000004">
      <c r="A2" s="3" t="s">
        <v>123</v>
      </c>
      <c r="B2" s="20"/>
      <c r="C2" s="62"/>
      <c r="D2" s="62"/>
      <c r="E2" s="62"/>
      <c r="F2" s="62"/>
      <c r="G2" s="62"/>
      <c r="H2" s="62"/>
      <c r="I2" s="62"/>
      <c r="J2" s="62"/>
      <c r="K2" s="62"/>
      <c r="L2" s="62"/>
      <c r="M2" s="62"/>
      <c r="N2" s="62"/>
      <c r="O2" s="62"/>
      <c r="P2" s="62"/>
      <c r="Q2" s="62"/>
      <c r="R2" s="62"/>
      <c r="S2" s="62"/>
    </row>
    <row r="3" spans="1:19" s="8" customFormat="1" ht="20.25" customHeight="1" x14ac:dyDescent="0.55000000000000004">
      <c r="A3" s="2" t="s">
        <v>574</v>
      </c>
      <c r="B3" s="62"/>
      <c r="C3" s="62"/>
      <c r="D3" s="62"/>
      <c r="E3" s="62"/>
      <c r="F3" s="62"/>
      <c r="G3" s="62"/>
      <c r="H3" s="62"/>
      <c r="I3" s="62"/>
      <c r="J3" s="62"/>
      <c r="K3" s="62"/>
      <c r="L3" s="62"/>
      <c r="M3" s="62"/>
      <c r="N3" s="62"/>
      <c r="O3" s="62"/>
      <c r="P3" s="62"/>
      <c r="Q3" s="62"/>
      <c r="R3" s="62"/>
      <c r="S3" s="62"/>
    </row>
    <row r="4" spans="1:19" ht="24" customHeight="1" x14ac:dyDescent="0.3">
      <c r="B4" s="11" t="s">
        <v>211</v>
      </c>
      <c r="N4" s="83" t="s">
        <v>124</v>
      </c>
    </row>
    <row r="5" spans="1:19" s="13" customFormat="1" ht="18.75" customHeight="1" x14ac:dyDescent="0.55000000000000004">
      <c r="B5" s="603"/>
      <c r="C5" s="603"/>
      <c r="D5" s="603"/>
      <c r="E5" s="63" t="s">
        <v>100</v>
      </c>
      <c r="F5" s="63" t="s">
        <v>101</v>
      </c>
      <c r="G5" s="63" t="s">
        <v>102</v>
      </c>
      <c r="H5" s="63" t="s">
        <v>103</v>
      </c>
      <c r="I5" s="63" t="s">
        <v>104</v>
      </c>
      <c r="J5" s="63" t="s">
        <v>588</v>
      </c>
      <c r="K5" s="63" t="s">
        <v>644</v>
      </c>
      <c r="L5" s="63" t="s">
        <v>666</v>
      </c>
      <c r="M5" s="63" t="s">
        <v>771</v>
      </c>
      <c r="N5" s="63" t="s">
        <v>901</v>
      </c>
      <c r="O5" s="62"/>
      <c r="P5" s="62"/>
      <c r="Q5" s="62"/>
    </row>
    <row r="6" spans="1:19" s="13" customFormat="1" ht="18.75" customHeight="1" x14ac:dyDescent="0.55000000000000004">
      <c r="A6" s="26"/>
      <c r="B6" s="637" t="s">
        <v>127</v>
      </c>
      <c r="C6" s="637"/>
      <c r="D6" s="637"/>
      <c r="E6" s="403">
        <v>2734.7</v>
      </c>
      <c r="F6" s="403">
        <v>2945.7</v>
      </c>
      <c r="G6" s="403">
        <v>3026.6</v>
      </c>
      <c r="H6" s="403">
        <v>3020.3</v>
      </c>
      <c r="I6" s="403">
        <v>2830.7</v>
      </c>
      <c r="J6" s="403">
        <v>2721.9</v>
      </c>
      <c r="K6" s="403">
        <v>2440</v>
      </c>
      <c r="L6" s="403">
        <v>2444.6999999999998</v>
      </c>
      <c r="M6" s="403">
        <v>2298.672</v>
      </c>
      <c r="N6" s="403">
        <v>2212.59</v>
      </c>
      <c r="O6" s="62"/>
      <c r="P6" s="62"/>
      <c r="Q6" s="62"/>
    </row>
    <row r="7" spans="1:19" s="13" customFormat="1" ht="18.75" customHeight="1" x14ac:dyDescent="0.55000000000000004">
      <c r="A7" s="26"/>
      <c r="B7" s="608" t="s">
        <v>128</v>
      </c>
      <c r="C7" s="608"/>
      <c r="D7" s="608"/>
      <c r="E7" s="303">
        <v>2732.9</v>
      </c>
      <c r="F7" s="303">
        <v>2943.6</v>
      </c>
      <c r="G7" s="303">
        <v>3026.9</v>
      </c>
      <c r="H7" s="303">
        <v>3021.5</v>
      </c>
      <c r="I7" s="303">
        <v>2830.4</v>
      </c>
      <c r="J7" s="303">
        <v>2724.4</v>
      </c>
      <c r="K7" s="303">
        <v>2440.1</v>
      </c>
      <c r="L7" s="303">
        <v>2443.1999999999998</v>
      </c>
      <c r="M7" s="303">
        <v>2298.3009999999999</v>
      </c>
      <c r="N7" s="303">
        <v>2210.4430000000002</v>
      </c>
      <c r="O7" s="62"/>
      <c r="P7" s="62"/>
      <c r="Q7" s="62"/>
    </row>
    <row r="8" spans="1:19" x14ac:dyDescent="0.55000000000000004">
      <c r="E8" s="298"/>
      <c r="F8" s="298"/>
      <c r="G8" s="298"/>
      <c r="H8" s="298"/>
      <c r="I8" s="298"/>
      <c r="J8" s="298"/>
      <c r="K8" s="298"/>
      <c r="L8" s="298"/>
      <c r="M8" s="298"/>
      <c r="S8" s="12"/>
    </row>
    <row r="9" spans="1:19" x14ac:dyDescent="0.55000000000000004">
      <c r="S9" s="12"/>
    </row>
    <row r="10" spans="1:19" ht="24" customHeight="1" x14ac:dyDescent="0.3">
      <c r="B10" s="11" t="s">
        <v>131</v>
      </c>
      <c r="N10" s="83" t="s">
        <v>132</v>
      </c>
      <c r="S10" s="12"/>
    </row>
    <row r="11" spans="1:19" s="13" customFormat="1" ht="18.75" customHeight="1" x14ac:dyDescent="0.55000000000000004">
      <c r="B11" s="603"/>
      <c r="C11" s="603"/>
      <c r="D11" s="603"/>
      <c r="E11" s="63" t="s">
        <v>100</v>
      </c>
      <c r="F11" s="63" t="s">
        <v>101</v>
      </c>
      <c r="G11" s="63" t="s">
        <v>102</v>
      </c>
      <c r="H11" s="63" t="s">
        <v>103</v>
      </c>
      <c r="I11" s="63" t="s">
        <v>104</v>
      </c>
      <c r="J11" s="63" t="s">
        <v>588</v>
      </c>
      <c r="K11" s="63" t="s">
        <v>644</v>
      </c>
      <c r="L11" s="63" t="s">
        <v>666</v>
      </c>
      <c r="M11" s="63" t="s">
        <v>771</v>
      </c>
      <c r="N11" s="63" t="s">
        <v>901</v>
      </c>
      <c r="O11" s="62"/>
      <c r="P11" s="62"/>
      <c r="Q11" s="62"/>
    </row>
    <row r="12" spans="1:19" s="13" customFormat="1" ht="18.75" customHeight="1" x14ac:dyDescent="0.55000000000000004">
      <c r="A12" s="26"/>
      <c r="B12" s="637" t="s">
        <v>133</v>
      </c>
      <c r="C12" s="637"/>
      <c r="D12" s="637"/>
      <c r="E12" s="152">
        <v>3893</v>
      </c>
      <c r="F12" s="136">
        <v>3665</v>
      </c>
      <c r="G12" s="136">
        <v>3553</v>
      </c>
      <c r="H12" s="136">
        <v>3468</v>
      </c>
      <c r="I12" s="136">
        <v>3331</v>
      </c>
      <c r="J12" s="136">
        <v>3302</v>
      </c>
      <c r="K12" s="136">
        <v>3246</v>
      </c>
      <c r="L12" s="136">
        <v>3211</v>
      </c>
      <c r="M12" s="136">
        <v>3175</v>
      </c>
      <c r="N12" s="136">
        <v>3087</v>
      </c>
      <c r="O12" s="62"/>
      <c r="P12" s="62"/>
      <c r="Q12" s="62"/>
    </row>
    <row r="13" spans="1:19" s="13" customFormat="1" ht="18.75" customHeight="1" x14ac:dyDescent="0.55000000000000004">
      <c r="A13" s="26"/>
      <c r="B13" s="608" t="s">
        <v>134</v>
      </c>
      <c r="C13" s="608"/>
      <c r="D13" s="608"/>
      <c r="E13" s="175">
        <v>15200</v>
      </c>
      <c r="F13" s="172">
        <v>12779</v>
      </c>
      <c r="G13" s="172">
        <v>12607</v>
      </c>
      <c r="H13" s="172">
        <v>12315</v>
      </c>
      <c r="I13" s="172">
        <v>12288</v>
      </c>
      <c r="J13" s="172">
        <v>12241</v>
      </c>
      <c r="K13" s="172">
        <v>11711</v>
      </c>
      <c r="L13" s="172">
        <v>11611</v>
      </c>
      <c r="M13" s="172">
        <v>11154</v>
      </c>
      <c r="N13" s="172">
        <v>8788</v>
      </c>
      <c r="O13" s="62"/>
      <c r="P13" s="62"/>
      <c r="Q13" s="62"/>
    </row>
    <row r="14" spans="1:19" s="13" customFormat="1" ht="18.75" customHeight="1" x14ac:dyDescent="0.55000000000000004">
      <c r="A14" s="26"/>
      <c r="B14" s="603" t="s">
        <v>135</v>
      </c>
      <c r="C14" s="603"/>
      <c r="D14" s="603"/>
      <c r="E14" s="299">
        <v>0.25600000000000001</v>
      </c>
      <c r="F14" s="373">
        <v>0.28699999999999998</v>
      </c>
      <c r="G14" s="373">
        <v>0.28199999999999997</v>
      </c>
      <c r="H14" s="373">
        <v>0.28199999999999997</v>
      </c>
      <c r="I14" s="373">
        <v>0.27100000000000002</v>
      </c>
      <c r="J14" s="373">
        <v>0.27</v>
      </c>
      <c r="K14" s="373">
        <v>0.27700000000000002</v>
      </c>
      <c r="L14" s="373">
        <v>0.27700000000000002</v>
      </c>
      <c r="M14" s="373">
        <v>0.28465124618970772</v>
      </c>
      <c r="N14" s="373">
        <v>0.35127446517979061</v>
      </c>
      <c r="O14" s="62"/>
      <c r="P14" s="62"/>
      <c r="Q14" s="62"/>
    </row>
    <row r="15" spans="1:19" x14ac:dyDescent="0.55000000000000004">
      <c r="B15" s="20" t="s">
        <v>904</v>
      </c>
      <c r="F15" s="364"/>
      <c r="S15" s="12"/>
    </row>
    <row r="16" spans="1:19" x14ac:dyDescent="0.55000000000000004">
      <c r="B16" s="20" t="s">
        <v>905</v>
      </c>
      <c r="S16" s="12"/>
    </row>
    <row r="17" spans="1:19" x14ac:dyDescent="0.55000000000000004">
      <c r="S17" s="12"/>
    </row>
    <row r="18" spans="1:19" ht="24" customHeight="1" x14ac:dyDescent="0.3">
      <c r="B18" s="11" t="s">
        <v>136</v>
      </c>
      <c r="N18" s="83" t="s">
        <v>137</v>
      </c>
      <c r="S18" s="12"/>
    </row>
    <row r="19" spans="1:19" ht="18.75" customHeight="1" x14ac:dyDescent="0.55000000000000004">
      <c r="B19" s="603" t="s">
        <v>138</v>
      </c>
      <c r="C19" s="603"/>
      <c r="D19" s="603"/>
      <c r="E19" s="63" t="s">
        <v>100</v>
      </c>
      <c r="F19" s="63" t="s">
        <v>101</v>
      </c>
      <c r="G19" s="63" t="s">
        <v>102</v>
      </c>
      <c r="H19" s="63" t="s">
        <v>103</v>
      </c>
      <c r="I19" s="63" t="s">
        <v>104</v>
      </c>
      <c r="J19" s="63" t="s">
        <v>588</v>
      </c>
      <c r="K19" s="63" t="s">
        <v>644</v>
      </c>
      <c r="L19" s="63" t="s">
        <v>666</v>
      </c>
      <c r="M19" s="63" t="s">
        <v>771</v>
      </c>
      <c r="N19" s="63" t="s">
        <v>901</v>
      </c>
      <c r="R19" s="12"/>
      <c r="S19" s="12"/>
    </row>
    <row r="20" spans="1:19" ht="18.75" customHeight="1" x14ac:dyDescent="0.55000000000000004">
      <c r="A20" s="22"/>
      <c r="B20" s="601" t="s">
        <v>554</v>
      </c>
      <c r="C20" s="620"/>
      <c r="D20" s="404" t="s">
        <v>139</v>
      </c>
      <c r="E20" s="152">
        <v>734</v>
      </c>
      <c r="F20" s="152">
        <v>619</v>
      </c>
      <c r="G20" s="152">
        <v>540</v>
      </c>
      <c r="H20" s="152">
        <v>531</v>
      </c>
      <c r="I20" s="152">
        <v>452</v>
      </c>
      <c r="J20" s="152">
        <v>466</v>
      </c>
      <c r="K20" s="152">
        <v>470</v>
      </c>
      <c r="L20" s="152">
        <v>440</v>
      </c>
      <c r="M20" s="152">
        <v>461</v>
      </c>
      <c r="N20" s="152">
        <v>429</v>
      </c>
      <c r="R20" s="12"/>
      <c r="S20" s="12"/>
    </row>
    <row r="21" spans="1:19" ht="18.75" customHeight="1" x14ac:dyDescent="0.55000000000000004">
      <c r="A21" s="22"/>
      <c r="B21" s="602"/>
      <c r="C21" s="616"/>
      <c r="D21" s="306" t="s">
        <v>127</v>
      </c>
      <c r="E21" s="301">
        <v>3.2</v>
      </c>
      <c r="F21" s="301">
        <v>2.8</v>
      </c>
      <c r="G21" s="301">
        <v>2.6</v>
      </c>
      <c r="H21" s="301">
        <v>2.4</v>
      </c>
      <c r="I21" s="301">
        <v>2.1</v>
      </c>
      <c r="J21" s="301">
        <v>2.1</v>
      </c>
      <c r="K21" s="301">
        <v>2.1</v>
      </c>
      <c r="L21" s="301">
        <v>2</v>
      </c>
      <c r="M21" s="301">
        <v>2.0409999999999999</v>
      </c>
      <c r="N21" s="301">
        <v>1.911</v>
      </c>
      <c r="R21" s="12"/>
      <c r="S21" s="12"/>
    </row>
    <row r="22" spans="1:19" ht="18.75" customHeight="1" x14ac:dyDescent="0.55000000000000004">
      <c r="A22" s="22"/>
      <c r="B22" s="601" t="s">
        <v>555</v>
      </c>
      <c r="C22" s="620"/>
      <c r="D22" s="405" t="s">
        <v>139</v>
      </c>
      <c r="E22" s="184">
        <v>1312</v>
      </c>
      <c r="F22" s="184">
        <v>1178</v>
      </c>
      <c r="G22" s="184">
        <v>1096</v>
      </c>
      <c r="H22" s="184">
        <v>1041</v>
      </c>
      <c r="I22" s="184">
        <v>976</v>
      </c>
      <c r="J22" s="184">
        <v>939</v>
      </c>
      <c r="K22" s="184">
        <v>962</v>
      </c>
      <c r="L22" s="184">
        <v>926</v>
      </c>
      <c r="M22" s="184">
        <v>917</v>
      </c>
      <c r="N22" s="184">
        <v>915</v>
      </c>
      <c r="R22" s="12"/>
      <c r="S22" s="12"/>
    </row>
    <row r="23" spans="1:19" ht="18.75" customHeight="1" x14ac:dyDescent="0.55000000000000004">
      <c r="A23" s="22"/>
      <c r="B23" s="602"/>
      <c r="C23" s="616"/>
      <c r="D23" s="306" t="s">
        <v>127</v>
      </c>
      <c r="E23" s="301">
        <v>54.7</v>
      </c>
      <c r="F23" s="301">
        <v>50.7</v>
      </c>
      <c r="G23" s="301">
        <v>46.6</v>
      </c>
      <c r="H23" s="301">
        <v>45.8</v>
      </c>
      <c r="I23" s="301">
        <v>41.7</v>
      </c>
      <c r="J23" s="301">
        <v>41.6</v>
      </c>
      <c r="K23" s="301">
        <v>43</v>
      </c>
      <c r="L23" s="301">
        <v>40.200000000000003</v>
      </c>
      <c r="M23" s="301">
        <v>41.845999999999997</v>
      </c>
      <c r="N23" s="301">
        <v>40.177999999999997</v>
      </c>
      <c r="R23" s="12"/>
      <c r="S23" s="12"/>
    </row>
    <row r="24" spans="1:19" ht="18.75" customHeight="1" x14ac:dyDescent="0.55000000000000004">
      <c r="A24" s="22"/>
      <c r="B24" s="601" t="s">
        <v>556</v>
      </c>
      <c r="C24" s="620"/>
      <c r="D24" s="405" t="s">
        <v>139</v>
      </c>
      <c r="E24" s="184">
        <v>1369</v>
      </c>
      <c r="F24" s="184">
        <v>1393</v>
      </c>
      <c r="G24" s="184">
        <v>1397</v>
      </c>
      <c r="H24" s="184">
        <v>1392</v>
      </c>
      <c r="I24" s="184">
        <v>1376</v>
      </c>
      <c r="J24" s="184">
        <v>1368</v>
      </c>
      <c r="K24" s="184">
        <v>1338</v>
      </c>
      <c r="L24" s="184">
        <v>1356</v>
      </c>
      <c r="M24" s="184">
        <v>1326</v>
      </c>
      <c r="N24" s="184">
        <v>1314</v>
      </c>
      <c r="R24" s="12"/>
      <c r="S24" s="12"/>
    </row>
    <row r="25" spans="1:19" ht="18.75" customHeight="1" x14ac:dyDescent="0.55000000000000004">
      <c r="A25" s="22"/>
      <c r="B25" s="602"/>
      <c r="C25" s="616"/>
      <c r="D25" s="306" t="s">
        <v>127</v>
      </c>
      <c r="E25" s="301">
        <v>483.8</v>
      </c>
      <c r="F25" s="301">
        <v>500.8</v>
      </c>
      <c r="G25" s="301">
        <v>501.9</v>
      </c>
      <c r="H25" s="301">
        <v>517.6</v>
      </c>
      <c r="I25" s="301">
        <v>518.4</v>
      </c>
      <c r="J25" s="301">
        <v>523.9</v>
      </c>
      <c r="K25" s="301">
        <v>506.7</v>
      </c>
      <c r="L25" s="301">
        <v>491.1</v>
      </c>
      <c r="M25" s="301">
        <v>479.755</v>
      </c>
      <c r="N25" s="301">
        <v>484.35700000000003</v>
      </c>
      <c r="R25" s="12"/>
      <c r="S25" s="12"/>
    </row>
    <row r="26" spans="1:19" ht="18.75" customHeight="1" x14ac:dyDescent="0.55000000000000004">
      <c r="A26" s="22"/>
      <c r="B26" s="601" t="s">
        <v>557</v>
      </c>
      <c r="C26" s="620"/>
      <c r="D26" s="405" t="s">
        <v>139</v>
      </c>
      <c r="E26" s="184">
        <v>479</v>
      </c>
      <c r="F26" s="184">
        <v>495</v>
      </c>
      <c r="G26" s="184">
        <v>516</v>
      </c>
      <c r="H26" s="184">
        <v>515</v>
      </c>
      <c r="I26" s="184">
        <v>522</v>
      </c>
      <c r="J26" s="184">
        <v>524</v>
      </c>
      <c r="K26" s="184">
        <v>478</v>
      </c>
      <c r="L26" s="184">
        <v>481</v>
      </c>
      <c r="M26" s="184">
        <v>472</v>
      </c>
      <c r="N26" s="184">
        <v>460</v>
      </c>
      <c r="R26" s="12"/>
      <c r="S26" s="12"/>
    </row>
    <row r="27" spans="1:19" ht="18.75" customHeight="1" x14ac:dyDescent="0.55000000000000004">
      <c r="A27" s="22"/>
      <c r="B27" s="602"/>
      <c r="C27" s="616"/>
      <c r="D27" s="306" t="s">
        <v>127</v>
      </c>
      <c r="E27" s="301">
        <v>1540.2</v>
      </c>
      <c r="F27" s="301">
        <v>1630.4</v>
      </c>
      <c r="G27" s="301">
        <v>1724.7</v>
      </c>
      <c r="H27" s="301">
        <v>1697.6</v>
      </c>
      <c r="I27" s="301">
        <v>1701.7</v>
      </c>
      <c r="J27" s="301">
        <v>1599.9</v>
      </c>
      <c r="K27" s="301">
        <v>1469.1</v>
      </c>
      <c r="L27" s="301">
        <v>1472.4</v>
      </c>
      <c r="M27" s="301">
        <v>1382.6389999999999</v>
      </c>
      <c r="N27" s="301">
        <v>1339.204</v>
      </c>
      <c r="R27" s="12"/>
      <c r="S27" s="12"/>
    </row>
    <row r="28" spans="1:19" ht="18.75" customHeight="1" x14ac:dyDescent="0.55000000000000004">
      <c r="A28" s="22"/>
      <c r="B28" s="638" t="s">
        <v>558</v>
      </c>
      <c r="C28" s="639"/>
      <c r="D28" s="405" t="s">
        <v>139</v>
      </c>
      <c r="E28" s="184">
        <v>39</v>
      </c>
      <c r="F28" s="184">
        <v>44</v>
      </c>
      <c r="G28" s="184">
        <v>42</v>
      </c>
      <c r="H28" s="184">
        <v>46</v>
      </c>
      <c r="I28" s="184">
        <v>33</v>
      </c>
      <c r="J28" s="184">
        <v>31</v>
      </c>
      <c r="K28" s="184">
        <v>22</v>
      </c>
      <c r="L28" s="184">
        <v>24</v>
      </c>
      <c r="M28" s="184">
        <v>22</v>
      </c>
      <c r="N28" s="184">
        <v>19</v>
      </c>
      <c r="R28" s="12"/>
      <c r="S28" s="12"/>
    </row>
    <row r="29" spans="1:19" ht="18.75" customHeight="1" x14ac:dyDescent="0.55000000000000004">
      <c r="A29" s="22"/>
      <c r="B29" s="640"/>
      <c r="C29" s="641"/>
      <c r="D29" s="306" t="s">
        <v>127</v>
      </c>
      <c r="E29" s="301">
        <v>648.29999999999995</v>
      </c>
      <c r="F29" s="301">
        <v>756.6</v>
      </c>
      <c r="G29" s="301">
        <v>745.1</v>
      </c>
      <c r="H29" s="301">
        <v>751.4</v>
      </c>
      <c r="I29" s="301">
        <v>562.1</v>
      </c>
      <c r="J29" s="301">
        <v>549.9</v>
      </c>
      <c r="K29" s="301">
        <v>413.8</v>
      </c>
      <c r="L29" s="301">
        <v>433.5</v>
      </c>
      <c r="M29" s="301">
        <v>386.75099999999998</v>
      </c>
      <c r="N29" s="301">
        <v>339.88200000000001</v>
      </c>
      <c r="R29" s="12"/>
      <c r="S29" s="12"/>
    </row>
    <row r="30" spans="1:19" x14ac:dyDescent="0.55000000000000004">
      <c r="D30" s="338"/>
      <c r="E30" s="406"/>
      <c r="F30" s="222"/>
      <c r="G30" s="222"/>
      <c r="H30" s="222"/>
      <c r="I30" s="222"/>
      <c r="J30" s="222"/>
      <c r="K30" s="222"/>
      <c r="L30" s="222"/>
      <c r="M30" s="222"/>
      <c r="N30" s="222"/>
    </row>
    <row r="31" spans="1:19" ht="24" customHeight="1" x14ac:dyDescent="0.55000000000000004">
      <c r="B31" s="11" t="s">
        <v>508</v>
      </c>
    </row>
    <row r="32" spans="1:19" ht="24" customHeight="1" x14ac:dyDescent="0.3">
      <c r="B32" s="30" t="s">
        <v>509</v>
      </c>
      <c r="N32" s="127" t="s">
        <v>512</v>
      </c>
    </row>
    <row r="33" spans="1:19" s="13" customFormat="1" ht="18.75" customHeight="1" x14ac:dyDescent="0.55000000000000004">
      <c r="A33" s="26"/>
      <c r="B33" s="601" t="s">
        <v>578</v>
      </c>
      <c r="C33" s="632"/>
      <c r="D33" s="620"/>
      <c r="E33" s="609" t="s">
        <v>773</v>
      </c>
      <c r="F33" s="610"/>
      <c r="G33" s="609" t="s">
        <v>774</v>
      </c>
      <c r="H33" s="610"/>
      <c r="I33" s="609" t="s">
        <v>775</v>
      </c>
      <c r="J33" s="610"/>
      <c r="K33" s="603" t="s">
        <v>776</v>
      </c>
      <c r="L33" s="603"/>
      <c r="M33" s="603" t="s">
        <v>513</v>
      </c>
      <c r="N33" s="603"/>
      <c r="O33" s="62"/>
    </row>
    <row r="34" spans="1:19" s="13" customFormat="1" ht="18.75" customHeight="1" x14ac:dyDescent="0.55000000000000004">
      <c r="A34" s="26"/>
      <c r="B34" s="602"/>
      <c r="C34" s="633"/>
      <c r="D34" s="616"/>
      <c r="E34" s="304" t="s">
        <v>141</v>
      </c>
      <c r="F34" s="191" t="s">
        <v>115</v>
      </c>
      <c r="G34" s="190" t="s">
        <v>141</v>
      </c>
      <c r="H34" s="191" t="s">
        <v>115</v>
      </c>
      <c r="I34" s="304" t="s">
        <v>141</v>
      </c>
      <c r="J34" s="191" t="s">
        <v>115</v>
      </c>
      <c r="K34" s="304" t="s">
        <v>141</v>
      </c>
      <c r="L34" s="191" t="s">
        <v>115</v>
      </c>
      <c r="M34" s="304" t="s">
        <v>141</v>
      </c>
      <c r="N34" s="191" t="s">
        <v>115</v>
      </c>
      <c r="O34" s="62"/>
    </row>
    <row r="35" spans="1:19" s="13" customFormat="1" ht="18.75" customHeight="1" x14ac:dyDescent="0.55000000000000004">
      <c r="A35" s="26"/>
      <c r="B35" s="634" t="s">
        <v>142</v>
      </c>
      <c r="C35" s="635"/>
      <c r="D35" s="636"/>
      <c r="E35" s="308">
        <v>4.7</v>
      </c>
      <c r="F35" s="374">
        <v>2E-3</v>
      </c>
      <c r="G35" s="407">
        <v>4.3</v>
      </c>
      <c r="H35" s="374">
        <v>1E-3</v>
      </c>
      <c r="I35" s="308">
        <v>3.9</v>
      </c>
      <c r="J35" s="374">
        <v>1E-3</v>
      </c>
      <c r="K35" s="308">
        <v>3.5</v>
      </c>
      <c r="L35" s="374">
        <v>1E-3</v>
      </c>
      <c r="M35" s="308">
        <v>2.5</v>
      </c>
      <c r="N35" s="374">
        <v>1E-3</v>
      </c>
      <c r="O35" s="62"/>
    </row>
    <row r="36" spans="1:19" s="13" customFormat="1" ht="18.75" customHeight="1" x14ac:dyDescent="0.55000000000000004">
      <c r="A36" s="26"/>
      <c r="B36" s="624" t="s">
        <v>143</v>
      </c>
      <c r="C36" s="625"/>
      <c r="D36" s="614"/>
      <c r="E36" s="311">
        <v>58.5</v>
      </c>
      <c r="F36" s="313">
        <v>2.1000000000000001E-2</v>
      </c>
      <c r="G36" s="408">
        <v>63.2</v>
      </c>
      <c r="H36" s="313">
        <v>2.1000000000000001E-2</v>
      </c>
      <c r="I36" s="311">
        <v>70.7</v>
      </c>
      <c r="J36" s="313">
        <v>2.3E-2</v>
      </c>
      <c r="K36" s="311">
        <v>78.8</v>
      </c>
      <c r="L36" s="313">
        <v>2.5999999999999999E-2</v>
      </c>
      <c r="M36" s="311">
        <v>91.3</v>
      </c>
      <c r="N36" s="313">
        <v>3.2000000000000001E-2</v>
      </c>
      <c r="O36" s="62"/>
    </row>
    <row r="37" spans="1:19" s="13" customFormat="1" ht="18.75" customHeight="1" x14ac:dyDescent="0.55000000000000004">
      <c r="A37" s="26"/>
      <c r="B37" s="624" t="s">
        <v>144</v>
      </c>
      <c r="C37" s="625"/>
      <c r="D37" s="614"/>
      <c r="E37" s="311">
        <v>36.200000000000003</v>
      </c>
      <c r="F37" s="313">
        <v>1.2999999999999999E-2</v>
      </c>
      <c r="G37" s="408">
        <v>35.1</v>
      </c>
      <c r="H37" s="313">
        <v>1.2E-2</v>
      </c>
      <c r="I37" s="311">
        <v>32.9</v>
      </c>
      <c r="J37" s="313">
        <v>1.0999999999999999E-2</v>
      </c>
      <c r="K37" s="311">
        <v>32.4</v>
      </c>
      <c r="L37" s="313">
        <v>1.0999999999999999E-2</v>
      </c>
      <c r="M37" s="311">
        <v>29.5</v>
      </c>
      <c r="N37" s="313">
        <v>0.01</v>
      </c>
      <c r="O37" s="62"/>
    </row>
    <row r="38" spans="1:19" s="13" customFormat="1" ht="18.75" customHeight="1" thickBot="1" x14ac:dyDescent="0.6">
      <c r="A38" s="26"/>
      <c r="B38" s="626" t="s">
        <v>145</v>
      </c>
      <c r="C38" s="627"/>
      <c r="D38" s="628"/>
      <c r="E38" s="314">
        <v>2635.3</v>
      </c>
      <c r="F38" s="316">
        <v>0.96399999999999997</v>
      </c>
      <c r="G38" s="409">
        <v>2843.2</v>
      </c>
      <c r="H38" s="316">
        <v>0.96499999999999997</v>
      </c>
      <c r="I38" s="314">
        <v>2919.1</v>
      </c>
      <c r="J38" s="316">
        <v>0.96399999999999997</v>
      </c>
      <c r="K38" s="314">
        <v>2905.5</v>
      </c>
      <c r="L38" s="316">
        <v>0.96199999999999997</v>
      </c>
      <c r="M38" s="314">
        <v>2707.5</v>
      </c>
      <c r="N38" s="316">
        <v>0.95599999999999996</v>
      </c>
      <c r="O38" s="62"/>
    </row>
    <row r="39" spans="1:19" s="13" customFormat="1" ht="18.75" customHeight="1" thickTop="1" x14ac:dyDescent="0.55000000000000004">
      <c r="A39" s="26"/>
      <c r="B39" s="629" t="s">
        <v>146</v>
      </c>
      <c r="C39" s="630"/>
      <c r="D39" s="631"/>
      <c r="E39" s="317">
        <v>2734.7</v>
      </c>
      <c r="F39" s="319">
        <v>1</v>
      </c>
      <c r="G39" s="320">
        <v>2945.7</v>
      </c>
      <c r="H39" s="319">
        <v>1</v>
      </c>
      <c r="I39" s="317">
        <v>3026.6</v>
      </c>
      <c r="J39" s="319">
        <v>1</v>
      </c>
      <c r="K39" s="317">
        <v>3020.3</v>
      </c>
      <c r="L39" s="319">
        <v>1</v>
      </c>
      <c r="M39" s="317">
        <v>2830.7</v>
      </c>
      <c r="N39" s="319">
        <v>1</v>
      </c>
      <c r="O39" s="62"/>
    </row>
    <row r="40" spans="1:19" s="13" customFormat="1" ht="18.75" customHeight="1" x14ac:dyDescent="0.55000000000000004">
      <c r="B40" s="62"/>
      <c r="C40" s="62"/>
      <c r="D40" s="62"/>
      <c r="E40" s="222"/>
      <c r="F40" s="222"/>
      <c r="G40" s="222"/>
      <c r="H40" s="222"/>
      <c r="I40" s="222"/>
      <c r="J40" s="222"/>
      <c r="K40" s="222"/>
      <c r="L40" s="222"/>
      <c r="M40" s="222"/>
      <c r="N40" s="222"/>
      <c r="O40" s="62"/>
      <c r="P40" s="62"/>
      <c r="Q40" s="62"/>
      <c r="R40" s="62"/>
      <c r="S40" s="62"/>
    </row>
    <row r="41" spans="1:19" s="13" customFormat="1" ht="18.75" customHeight="1" x14ac:dyDescent="0.55000000000000004">
      <c r="A41" s="26"/>
      <c r="B41" s="601" t="s">
        <v>578</v>
      </c>
      <c r="C41" s="632"/>
      <c r="D41" s="620"/>
      <c r="E41" s="609" t="s">
        <v>777</v>
      </c>
      <c r="F41" s="610"/>
      <c r="G41" s="609" t="s">
        <v>648</v>
      </c>
      <c r="H41" s="610"/>
      <c r="I41" s="609" t="s">
        <v>668</v>
      </c>
      <c r="J41" s="610"/>
      <c r="K41" s="603" t="s">
        <v>771</v>
      </c>
      <c r="L41" s="603"/>
      <c r="M41" s="603" t="s">
        <v>901</v>
      </c>
      <c r="N41" s="603"/>
      <c r="O41" s="62"/>
    </row>
    <row r="42" spans="1:19" s="13" customFormat="1" ht="18.75" customHeight="1" x14ac:dyDescent="0.55000000000000004">
      <c r="A42" s="26"/>
      <c r="B42" s="602"/>
      <c r="C42" s="633"/>
      <c r="D42" s="616"/>
      <c r="E42" s="304" t="s">
        <v>141</v>
      </c>
      <c r="F42" s="191" t="s">
        <v>115</v>
      </c>
      <c r="G42" s="304" t="s">
        <v>141</v>
      </c>
      <c r="H42" s="191" t="s">
        <v>115</v>
      </c>
      <c r="I42" s="304" t="s">
        <v>141</v>
      </c>
      <c r="J42" s="191" t="s">
        <v>115</v>
      </c>
      <c r="K42" s="304" t="s">
        <v>141</v>
      </c>
      <c r="L42" s="191" t="s">
        <v>115</v>
      </c>
      <c r="M42" s="304" t="s">
        <v>141</v>
      </c>
      <c r="N42" s="191" t="s">
        <v>115</v>
      </c>
      <c r="O42" s="62"/>
    </row>
    <row r="43" spans="1:19" s="13" customFormat="1" ht="18.75" customHeight="1" x14ac:dyDescent="0.55000000000000004">
      <c r="A43" s="26"/>
      <c r="B43" s="634" t="s">
        <v>142</v>
      </c>
      <c r="C43" s="635"/>
      <c r="D43" s="636"/>
      <c r="E43" s="308">
        <v>1.2</v>
      </c>
      <c r="F43" s="374">
        <v>0</v>
      </c>
      <c r="G43" s="407">
        <v>0.7</v>
      </c>
      <c r="H43" s="374">
        <v>0</v>
      </c>
      <c r="I43" s="407">
        <v>0.59499999999999997</v>
      </c>
      <c r="J43" s="374">
        <v>2.4338265070294635E-4</v>
      </c>
      <c r="K43" s="407">
        <v>0.48899999999999999</v>
      </c>
      <c r="L43" s="374">
        <v>2.1273152498486081E-4</v>
      </c>
      <c r="M43" s="407">
        <v>4.1109999999999998</v>
      </c>
      <c r="N43" s="374">
        <v>1.8580035162411471E-3</v>
      </c>
      <c r="O43" s="62"/>
      <c r="P43" s="580"/>
      <c r="Q43" s="580"/>
    </row>
    <row r="44" spans="1:19" s="13" customFormat="1" ht="18.75" customHeight="1" x14ac:dyDescent="0.55000000000000004">
      <c r="A44" s="26"/>
      <c r="B44" s="624" t="s">
        <v>143</v>
      </c>
      <c r="C44" s="625"/>
      <c r="D44" s="614"/>
      <c r="E44" s="311">
        <v>113.6</v>
      </c>
      <c r="F44" s="313">
        <v>4.2000000000000003E-2</v>
      </c>
      <c r="G44" s="408">
        <v>125.8</v>
      </c>
      <c r="H44" s="313">
        <v>5.1999999999999998E-2</v>
      </c>
      <c r="I44" s="408">
        <v>129.61699999999999</v>
      </c>
      <c r="J44" s="313">
        <v>5.3019376531367721E-2</v>
      </c>
      <c r="K44" s="408">
        <v>150.70099999999999</v>
      </c>
      <c r="L44" s="313">
        <v>6.5560027702951967E-2</v>
      </c>
      <c r="M44" s="408">
        <v>185.88</v>
      </c>
      <c r="N44" s="313">
        <v>8.4010141960327037E-2</v>
      </c>
      <c r="O44" s="62"/>
      <c r="P44" s="580"/>
      <c r="Q44" s="580"/>
    </row>
    <row r="45" spans="1:19" s="13" customFormat="1" ht="18.75" customHeight="1" x14ac:dyDescent="0.55000000000000004">
      <c r="A45" s="26"/>
      <c r="B45" s="624" t="s">
        <v>144</v>
      </c>
      <c r="C45" s="625"/>
      <c r="D45" s="614"/>
      <c r="E45" s="311">
        <v>25.7</v>
      </c>
      <c r="F45" s="313">
        <v>8.9999999999999993E-3</v>
      </c>
      <c r="G45" s="408">
        <v>19.2</v>
      </c>
      <c r="H45" s="313">
        <v>8.0000000000000002E-3</v>
      </c>
      <c r="I45" s="408">
        <v>18.199000000000002</v>
      </c>
      <c r="J45" s="313">
        <v>7.4442367397360015E-3</v>
      </c>
      <c r="K45" s="408">
        <v>16.658000000000001</v>
      </c>
      <c r="L45" s="313">
        <v>7.2467929308748704E-3</v>
      </c>
      <c r="M45" s="408">
        <v>21.748000000000001</v>
      </c>
      <c r="N45" s="313">
        <v>9.8292046877189176E-3</v>
      </c>
      <c r="O45" s="62"/>
      <c r="P45" s="580"/>
      <c r="Q45" s="580"/>
    </row>
    <row r="46" spans="1:19" s="13" customFormat="1" ht="18.75" customHeight="1" thickBot="1" x14ac:dyDescent="0.6">
      <c r="A46" s="26"/>
      <c r="B46" s="626" t="s">
        <v>145</v>
      </c>
      <c r="C46" s="627"/>
      <c r="D46" s="628"/>
      <c r="E46" s="314">
        <v>2581.4</v>
      </c>
      <c r="F46" s="316">
        <v>0.94799999999999995</v>
      </c>
      <c r="G46" s="409">
        <v>2294.4</v>
      </c>
      <c r="H46" s="316">
        <v>0.94</v>
      </c>
      <c r="I46" s="409">
        <v>2296.299</v>
      </c>
      <c r="J46" s="316">
        <v>0.93929300407819327</v>
      </c>
      <c r="K46" s="409">
        <v>2130.8240000000001</v>
      </c>
      <c r="L46" s="316">
        <v>0.92698044784118827</v>
      </c>
      <c r="M46" s="409">
        <v>2000.8510000000001</v>
      </c>
      <c r="N46" s="316">
        <v>0.90430264983571285</v>
      </c>
      <c r="O46" s="62"/>
      <c r="P46" s="580"/>
      <c r="Q46" s="580"/>
    </row>
    <row r="47" spans="1:19" s="13" customFormat="1" ht="18.75" customHeight="1" thickTop="1" x14ac:dyDescent="0.55000000000000004">
      <c r="A47" s="26"/>
      <c r="B47" s="629" t="s">
        <v>146</v>
      </c>
      <c r="C47" s="630"/>
      <c r="D47" s="631"/>
      <c r="E47" s="317">
        <v>2721.9</v>
      </c>
      <c r="F47" s="319">
        <v>1</v>
      </c>
      <c r="G47" s="320">
        <v>2440</v>
      </c>
      <c r="H47" s="319">
        <v>1</v>
      </c>
      <c r="I47" s="320">
        <v>2444.71</v>
      </c>
      <c r="J47" s="319">
        <v>0.99999999999999989</v>
      </c>
      <c r="K47" s="320">
        <v>2298.672</v>
      </c>
      <c r="L47" s="319">
        <v>1</v>
      </c>
      <c r="M47" s="320">
        <v>2212.59</v>
      </c>
      <c r="N47" s="319">
        <v>1</v>
      </c>
      <c r="O47" s="62"/>
      <c r="P47" s="580"/>
      <c r="Q47" s="580"/>
    </row>
    <row r="48" spans="1:19" x14ac:dyDescent="0.55000000000000004">
      <c r="B48" s="146" t="s">
        <v>918</v>
      </c>
    </row>
    <row r="50" spans="1:19" ht="24" customHeight="1" x14ac:dyDescent="0.3">
      <c r="B50" s="2" t="s">
        <v>510</v>
      </c>
      <c r="S50" s="83" t="s">
        <v>132</v>
      </c>
    </row>
    <row r="51" spans="1:19" s="13" customFormat="1" ht="18.75" customHeight="1" x14ac:dyDescent="0.55000000000000004">
      <c r="A51" s="26"/>
      <c r="B51" s="601" t="s">
        <v>560</v>
      </c>
      <c r="C51" s="632"/>
      <c r="D51" s="620"/>
      <c r="E51" s="609" t="s">
        <v>773</v>
      </c>
      <c r="F51" s="621"/>
      <c r="G51" s="610"/>
      <c r="H51" s="609" t="s">
        <v>774</v>
      </c>
      <c r="I51" s="621"/>
      <c r="J51" s="610"/>
      <c r="K51" s="609" t="s">
        <v>775</v>
      </c>
      <c r="L51" s="621"/>
      <c r="M51" s="610"/>
      <c r="N51" s="603" t="s">
        <v>776</v>
      </c>
      <c r="O51" s="603"/>
      <c r="P51" s="603"/>
      <c r="Q51" s="603" t="s">
        <v>513</v>
      </c>
      <c r="R51" s="603"/>
      <c r="S51" s="603"/>
    </row>
    <row r="52" spans="1:19" s="13" customFormat="1" ht="18.75" customHeight="1" x14ac:dyDescent="0.55000000000000004">
      <c r="A52" s="26"/>
      <c r="B52" s="602"/>
      <c r="C52" s="633"/>
      <c r="D52" s="616"/>
      <c r="E52" s="304" t="s">
        <v>147</v>
      </c>
      <c r="F52" s="199" t="s">
        <v>148</v>
      </c>
      <c r="G52" s="85" t="s">
        <v>149</v>
      </c>
      <c r="H52" s="190" t="s">
        <v>147</v>
      </c>
      <c r="I52" s="199" t="s">
        <v>148</v>
      </c>
      <c r="J52" s="191" t="s">
        <v>149</v>
      </c>
      <c r="K52" s="304" t="s">
        <v>147</v>
      </c>
      <c r="L52" s="199" t="s">
        <v>148</v>
      </c>
      <c r="M52" s="191" t="s">
        <v>149</v>
      </c>
      <c r="N52" s="304" t="s">
        <v>147</v>
      </c>
      <c r="O52" s="199" t="s">
        <v>148</v>
      </c>
      <c r="P52" s="191" t="s">
        <v>149</v>
      </c>
      <c r="Q52" s="304" t="s">
        <v>147</v>
      </c>
      <c r="R52" s="199" t="s">
        <v>148</v>
      </c>
      <c r="S52" s="191" t="s">
        <v>149</v>
      </c>
    </row>
    <row r="53" spans="1:19" s="13" customFormat="1" ht="18.75" customHeight="1" x14ac:dyDescent="0.55000000000000004">
      <c r="A53" s="26"/>
      <c r="B53" s="634" t="s">
        <v>511</v>
      </c>
      <c r="C53" s="635"/>
      <c r="D53" s="636"/>
      <c r="E53" s="322">
        <v>4769</v>
      </c>
      <c r="F53" s="323">
        <v>275</v>
      </c>
      <c r="G53" s="309">
        <v>5.8000000000000003E-2</v>
      </c>
      <c r="H53" s="339">
        <v>4048</v>
      </c>
      <c r="I53" s="323">
        <v>220</v>
      </c>
      <c r="J53" s="374">
        <v>5.3999999999999999E-2</v>
      </c>
      <c r="K53" s="322">
        <v>3969</v>
      </c>
      <c r="L53" s="323">
        <v>185</v>
      </c>
      <c r="M53" s="374">
        <v>4.7E-2</v>
      </c>
      <c r="N53" s="322">
        <v>3872</v>
      </c>
      <c r="O53" s="323">
        <v>160</v>
      </c>
      <c r="P53" s="374">
        <v>4.1000000000000002E-2</v>
      </c>
      <c r="Q53" s="322">
        <v>3850</v>
      </c>
      <c r="R53" s="323">
        <v>121</v>
      </c>
      <c r="S53" s="374">
        <v>3.1E-2</v>
      </c>
    </row>
    <row r="54" spans="1:19" s="13" customFormat="1" ht="18.75" customHeight="1" x14ac:dyDescent="0.55000000000000004">
      <c r="A54" s="26"/>
      <c r="B54" s="624" t="s">
        <v>143</v>
      </c>
      <c r="C54" s="625"/>
      <c r="D54" s="614"/>
      <c r="E54" s="326">
        <v>832</v>
      </c>
      <c r="F54" s="327">
        <v>256</v>
      </c>
      <c r="G54" s="312">
        <v>0.308</v>
      </c>
      <c r="H54" s="329">
        <v>744</v>
      </c>
      <c r="I54" s="327">
        <v>252</v>
      </c>
      <c r="J54" s="313">
        <v>0.33900000000000002</v>
      </c>
      <c r="K54" s="326">
        <v>742</v>
      </c>
      <c r="L54" s="327">
        <v>264</v>
      </c>
      <c r="M54" s="313">
        <v>0.35599999999999998</v>
      </c>
      <c r="N54" s="326">
        <v>755</v>
      </c>
      <c r="O54" s="327">
        <v>284</v>
      </c>
      <c r="P54" s="313">
        <v>0.376</v>
      </c>
      <c r="Q54" s="326">
        <v>791</v>
      </c>
      <c r="R54" s="327">
        <v>285</v>
      </c>
      <c r="S54" s="313">
        <v>0.36</v>
      </c>
    </row>
    <row r="55" spans="1:19" s="13" customFormat="1" ht="18.75" customHeight="1" x14ac:dyDescent="0.55000000000000004">
      <c r="A55" s="26"/>
      <c r="B55" s="624" t="s">
        <v>144</v>
      </c>
      <c r="C55" s="625"/>
      <c r="D55" s="614"/>
      <c r="E55" s="326">
        <v>5079</v>
      </c>
      <c r="F55" s="327">
        <v>399</v>
      </c>
      <c r="G55" s="312">
        <v>7.9000000000000001E-2</v>
      </c>
      <c r="H55" s="329">
        <v>3933</v>
      </c>
      <c r="I55" s="327">
        <v>361</v>
      </c>
      <c r="J55" s="313">
        <v>9.1999999999999998E-2</v>
      </c>
      <c r="K55" s="326">
        <v>3875</v>
      </c>
      <c r="L55" s="327">
        <v>309</v>
      </c>
      <c r="M55" s="313">
        <v>0.08</v>
      </c>
      <c r="N55" s="326">
        <v>3728</v>
      </c>
      <c r="O55" s="327">
        <v>294</v>
      </c>
      <c r="P55" s="313">
        <v>7.9000000000000001E-2</v>
      </c>
      <c r="Q55" s="326">
        <v>3686</v>
      </c>
      <c r="R55" s="327">
        <v>275</v>
      </c>
      <c r="S55" s="313">
        <v>7.4999999999999997E-2</v>
      </c>
    </row>
    <row r="56" spans="1:19" s="13" customFormat="1" ht="18.75" customHeight="1" thickBot="1" x14ac:dyDescent="0.6">
      <c r="A56" s="26"/>
      <c r="B56" s="626" t="s">
        <v>145</v>
      </c>
      <c r="C56" s="627"/>
      <c r="D56" s="628"/>
      <c r="E56" s="331">
        <v>4520</v>
      </c>
      <c r="F56" s="332">
        <v>3003</v>
      </c>
      <c r="G56" s="315">
        <v>0.66400000000000003</v>
      </c>
      <c r="H56" s="334">
        <v>4054</v>
      </c>
      <c r="I56" s="332">
        <v>2896</v>
      </c>
      <c r="J56" s="316">
        <v>0.71399999999999997</v>
      </c>
      <c r="K56" s="331">
        <v>4021</v>
      </c>
      <c r="L56" s="332">
        <v>2833</v>
      </c>
      <c r="M56" s="316">
        <v>0.70499999999999996</v>
      </c>
      <c r="N56" s="331">
        <v>3960</v>
      </c>
      <c r="O56" s="332">
        <v>2787</v>
      </c>
      <c r="P56" s="316">
        <v>0.70399999999999996</v>
      </c>
      <c r="Q56" s="331">
        <v>3961</v>
      </c>
      <c r="R56" s="332">
        <v>2678</v>
      </c>
      <c r="S56" s="316">
        <v>0.67600000000000005</v>
      </c>
    </row>
    <row r="57" spans="1:19" s="13" customFormat="1" ht="18.75" customHeight="1" thickTop="1" x14ac:dyDescent="0.55000000000000004">
      <c r="A57" s="26"/>
      <c r="B57" s="629" t="s">
        <v>146</v>
      </c>
      <c r="C57" s="630"/>
      <c r="D57" s="631"/>
      <c r="E57" s="410">
        <v>15200</v>
      </c>
      <c r="F57" s="336">
        <v>3933</v>
      </c>
      <c r="G57" s="318">
        <v>0.25900000000000001</v>
      </c>
      <c r="H57" s="411">
        <v>12779</v>
      </c>
      <c r="I57" s="336">
        <v>3729</v>
      </c>
      <c r="J57" s="319">
        <v>0.29199999999999998</v>
      </c>
      <c r="K57" s="410">
        <v>12607</v>
      </c>
      <c r="L57" s="336">
        <v>3591</v>
      </c>
      <c r="M57" s="319">
        <v>0.28499999999999998</v>
      </c>
      <c r="N57" s="410">
        <v>12315</v>
      </c>
      <c r="O57" s="336">
        <v>3525</v>
      </c>
      <c r="P57" s="319">
        <v>0.28599999999999998</v>
      </c>
      <c r="Q57" s="410">
        <v>12288</v>
      </c>
      <c r="R57" s="336">
        <v>3359</v>
      </c>
      <c r="S57" s="319">
        <v>0.27300000000000002</v>
      </c>
    </row>
    <row r="58" spans="1:19" s="13" customFormat="1" ht="18.75" customHeight="1" x14ac:dyDescent="0.55000000000000004">
      <c r="B58" s="294"/>
      <c r="C58" s="62"/>
      <c r="D58" s="62"/>
      <c r="E58" s="222"/>
      <c r="F58" s="222"/>
      <c r="G58" s="222"/>
      <c r="H58" s="222"/>
      <c r="I58" s="222"/>
      <c r="J58" s="222"/>
      <c r="K58" s="222"/>
      <c r="L58" s="222"/>
      <c r="M58" s="222"/>
      <c r="N58" s="62"/>
      <c r="O58" s="62"/>
      <c r="P58" s="62"/>
      <c r="Q58" s="62"/>
      <c r="R58" s="62"/>
      <c r="S58" s="62"/>
    </row>
    <row r="59" spans="1:19" s="13" customFormat="1" ht="18.75" customHeight="1" x14ac:dyDescent="0.55000000000000004">
      <c r="A59" s="26"/>
      <c r="B59" s="601" t="s">
        <v>560</v>
      </c>
      <c r="C59" s="632"/>
      <c r="D59" s="620"/>
      <c r="E59" s="609" t="s">
        <v>777</v>
      </c>
      <c r="F59" s="621"/>
      <c r="G59" s="610"/>
      <c r="H59" s="609" t="s">
        <v>648</v>
      </c>
      <c r="I59" s="621"/>
      <c r="J59" s="610"/>
      <c r="K59" s="609" t="s">
        <v>668</v>
      </c>
      <c r="L59" s="621"/>
      <c r="M59" s="610"/>
      <c r="N59" s="603" t="s">
        <v>771</v>
      </c>
      <c r="O59" s="603"/>
      <c r="P59" s="603"/>
      <c r="Q59" s="603" t="s">
        <v>901</v>
      </c>
      <c r="R59" s="603"/>
      <c r="S59" s="603"/>
    </row>
    <row r="60" spans="1:19" s="13" customFormat="1" ht="18.75" customHeight="1" x14ac:dyDescent="0.55000000000000004">
      <c r="A60" s="26"/>
      <c r="B60" s="602"/>
      <c r="C60" s="633"/>
      <c r="D60" s="616"/>
      <c r="E60" s="304" t="s">
        <v>147</v>
      </c>
      <c r="F60" s="199" t="s">
        <v>148</v>
      </c>
      <c r="G60" s="85" t="s">
        <v>149</v>
      </c>
      <c r="H60" s="304" t="s">
        <v>147</v>
      </c>
      <c r="I60" s="199" t="s">
        <v>148</v>
      </c>
      <c r="J60" s="85" t="s">
        <v>149</v>
      </c>
      <c r="K60" s="304" t="s">
        <v>147</v>
      </c>
      <c r="L60" s="199" t="s">
        <v>148</v>
      </c>
      <c r="M60" s="85" t="s">
        <v>149</v>
      </c>
      <c r="N60" s="304" t="s">
        <v>147</v>
      </c>
      <c r="O60" s="199" t="s">
        <v>148</v>
      </c>
      <c r="P60" s="85" t="s">
        <v>149</v>
      </c>
      <c r="Q60" s="304" t="s">
        <v>147</v>
      </c>
      <c r="R60" s="199" t="s">
        <v>148</v>
      </c>
      <c r="S60" s="85" t="s">
        <v>149</v>
      </c>
    </row>
    <row r="61" spans="1:19" s="13" customFormat="1" ht="18.75" customHeight="1" x14ac:dyDescent="0.55000000000000004">
      <c r="A61" s="26"/>
      <c r="B61" s="634" t="s">
        <v>511</v>
      </c>
      <c r="C61" s="635"/>
      <c r="D61" s="636"/>
      <c r="E61" s="322">
        <v>3789</v>
      </c>
      <c r="F61" s="323">
        <v>100</v>
      </c>
      <c r="G61" s="309">
        <v>2.5999999999999999E-2</v>
      </c>
      <c r="H61" s="339">
        <v>3436</v>
      </c>
      <c r="I61" s="323">
        <v>64</v>
      </c>
      <c r="J61" s="374">
        <v>1.9E-2</v>
      </c>
      <c r="K61" s="339">
        <v>3338</v>
      </c>
      <c r="L61" s="323">
        <v>41</v>
      </c>
      <c r="M61" s="374">
        <v>1.2E-2</v>
      </c>
      <c r="N61" s="339">
        <v>3051</v>
      </c>
      <c r="O61" s="323">
        <v>33</v>
      </c>
      <c r="P61" s="374">
        <v>1.0816125860373648E-2</v>
      </c>
      <c r="Q61" s="339">
        <v>2636</v>
      </c>
      <c r="R61" s="323">
        <v>38</v>
      </c>
      <c r="S61" s="374">
        <v>1.4415781487101669E-2</v>
      </c>
    </row>
    <row r="62" spans="1:19" s="13" customFormat="1" ht="18.75" customHeight="1" x14ac:dyDescent="0.55000000000000004">
      <c r="A62" s="26"/>
      <c r="B62" s="624" t="s">
        <v>143</v>
      </c>
      <c r="C62" s="625"/>
      <c r="D62" s="614"/>
      <c r="E62" s="326">
        <v>822</v>
      </c>
      <c r="F62" s="327">
        <v>306</v>
      </c>
      <c r="G62" s="312">
        <v>0.372</v>
      </c>
      <c r="H62" s="329">
        <v>856</v>
      </c>
      <c r="I62" s="327">
        <v>335</v>
      </c>
      <c r="J62" s="313">
        <v>0.39100000000000001</v>
      </c>
      <c r="K62" s="329">
        <v>884</v>
      </c>
      <c r="L62" s="327">
        <v>370</v>
      </c>
      <c r="M62" s="313">
        <v>0.41899999999999998</v>
      </c>
      <c r="N62" s="329">
        <v>892</v>
      </c>
      <c r="O62" s="327">
        <v>390</v>
      </c>
      <c r="P62" s="313">
        <v>0.43721973094170402</v>
      </c>
      <c r="Q62" s="329">
        <v>768</v>
      </c>
      <c r="R62" s="327">
        <v>430</v>
      </c>
      <c r="S62" s="313">
        <v>0.55989583333333337</v>
      </c>
    </row>
    <row r="63" spans="1:19" s="13" customFormat="1" ht="18.75" customHeight="1" x14ac:dyDescent="0.55000000000000004">
      <c r="A63" s="26"/>
      <c r="B63" s="624" t="s">
        <v>144</v>
      </c>
      <c r="C63" s="625"/>
      <c r="D63" s="614"/>
      <c r="E63" s="326">
        <v>3642</v>
      </c>
      <c r="F63" s="327">
        <v>257</v>
      </c>
      <c r="G63" s="312">
        <v>7.0999999999999994E-2</v>
      </c>
      <c r="H63" s="329">
        <v>3431</v>
      </c>
      <c r="I63" s="327">
        <v>223</v>
      </c>
      <c r="J63" s="313">
        <v>6.5000000000000002E-2</v>
      </c>
      <c r="K63" s="329">
        <v>3402</v>
      </c>
      <c r="L63" s="327">
        <v>211</v>
      </c>
      <c r="M63" s="313">
        <v>6.2E-2</v>
      </c>
      <c r="N63" s="329">
        <v>3244</v>
      </c>
      <c r="O63" s="327">
        <v>202</v>
      </c>
      <c r="P63" s="313">
        <v>6.2268803945745993E-2</v>
      </c>
      <c r="Q63" s="329">
        <v>2070</v>
      </c>
      <c r="R63" s="327">
        <v>195</v>
      </c>
      <c r="S63" s="313">
        <v>9.420289855072464E-2</v>
      </c>
    </row>
    <row r="64" spans="1:19" s="13" customFormat="1" ht="18.75" customHeight="1" thickBot="1" x14ac:dyDescent="0.6">
      <c r="A64" s="26"/>
      <c r="B64" s="626" t="s">
        <v>145</v>
      </c>
      <c r="C64" s="627"/>
      <c r="D64" s="628"/>
      <c r="E64" s="331">
        <v>3988</v>
      </c>
      <c r="F64" s="332">
        <v>2665</v>
      </c>
      <c r="G64" s="315">
        <v>0.66800000000000004</v>
      </c>
      <c r="H64" s="334">
        <v>3988</v>
      </c>
      <c r="I64" s="332">
        <v>2648</v>
      </c>
      <c r="J64" s="316">
        <v>0.66400000000000003</v>
      </c>
      <c r="K64" s="334">
        <v>3987</v>
      </c>
      <c r="L64" s="332">
        <v>2605</v>
      </c>
      <c r="M64" s="316">
        <v>0.65300000000000002</v>
      </c>
      <c r="N64" s="334">
        <v>3967</v>
      </c>
      <c r="O64" s="332">
        <v>2573</v>
      </c>
      <c r="P64" s="316">
        <v>0.64860095790269723</v>
      </c>
      <c r="Q64" s="334">
        <v>3314</v>
      </c>
      <c r="R64" s="332">
        <v>2474</v>
      </c>
      <c r="S64" s="316">
        <v>0.74652987326493658</v>
      </c>
    </row>
    <row r="65" spans="1:19" s="13" customFormat="1" ht="18.75" customHeight="1" thickTop="1" x14ac:dyDescent="0.55000000000000004">
      <c r="A65" s="26"/>
      <c r="B65" s="629" t="s">
        <v>146</v>
      </c>
      <c r="C65" s="630"/>
      <c r="D65" s="631"/>
      <c r="E65" s="410">
        <v>12241</v>
      </c>
      <c r="F65" s="336">
        <v>3328</v>
      </c>
      <c r="G65" s="318">
        <v>0.27200000000000002</v>
      </c>
      <c r="H65" s="411">
        <v>11711</v>
      </c>
      <c r="I65" s="336">
        <v>3270</v>
      </c>
      <c r="J65" s="319">
        <v>0.27900000000000003</v>
      </c>
      <c r="K65" s="411">
        <v>11611</v>
      </c>
      <c r="L65" s="336">
        <v>3227</v>
      </c>
      <c r="M65" s="319">
        <v>0.27800000000000002</v>
      </c>
      <c r="N65" s="411">
        <v>11154</v>
      </c>
      <c r="O65" s="336">
        <v>3198</v>
      </c>
      <c r="P65" s="319">
        <v>0.28671328671328672</v>
      </c>
      <c r="Q65" s="411">
        <v>8788</v>
      </c>
      <c r="R65" s="336">
        <v>3137</v>
      </c>
      <c r="S65" s="319">
        <v>0.35696404187528447</v>
      </c>
    </row>
    <row r="66" spans="1:19" x14ac:dyDescent="0.55000000000000004">
      <c r="B66" s="62" t="s">
        <v>906</v>
      </c>
    </row>
    <row r="69" spans="1:19" ht="24" customHeight="1" x14ac:dyDescent="0.3">
      <c r="B69" s="11" t="s">
        <v>150</v>
      </c>
      <c r="N69" s="294"/>
      <c r="O69" s="295" t="s">
        <v>124</v>
      </c>
    </row>
    <row r="70" spans="1:19" s="13" customFormat="1" ht="18.75" customHeight="1" x14ac:dyDescent="0.55000000000000004">
      <c r="B70" s="603" t="s">
        <v>151</v>
      </c>
      <c r="C70" s="601" t="s">
        <v>152</v>
      </c>
      <c r="D70" s="620"/>
      <c r="E70" s="607" t="s">
        <v>100</v>
      </c>
      <c r="F70" s="607" t="s">
        <v>101</v>
      </c>
      <c r="G70" s="607" t="s">
        <v>102</v>
      </c>
      <c r="H70" s="607" t="s">
        <v>103</v>
      </c>
      <c r="I70" s="607" t="s">
        <v>104</v>
      </c>
      <c r="J70" s="607" t="s">
        <v>589</v>
      </c>
      <c r="K70" s="607" t="s">
        <v>645</v>
      </c>
      <c r="L70" s="607" t="s">
        <v>667</v>
      </c>
      <c r="M70" s="601" t="s">
        <v>772</v>
      </c>
      <c r="N70" s="622" t="s">
        <v>901</v>
      </c>
      <c r="O70" s="519"/>
      <c r="P70" s="62"/>
      <c r="Q70" s="62"/>
    </row>
    <row r="71" spans="1:19" s="13" customFormat="1" ht="18.75" customHeight="1" x14ac:dyDescent="0.55000000000000004">
      <c r="B71" s="603"/>
      <c r="C71" s="602"/>
      <c r="D71" s="616"/>
      <c r="E71" s="608"/>
      <c r="F71" s="608"/>
      <c r="G71" s="608"/>
      <c r="H71" s="608"/>
      <c r="I71" s="608"/>
      <c r="J71" s="608"/>
      <c r="K71" s="608"/>
      <c r="L71" s="608"/>
      <c r="M71" s="602"/>
      <c r="N71" s="623"/>
      <c r="O71" s="524" t="s">
        <v>903</v>
      </c>
      <c r="P71" s="62"/>
      <c r="Q71" s="62"/>
    </row>
    <row r="72" spans="1:19" s="13" customFormat="1" ht="18.75" customHeight="1" x14ac:dyDescent="0.55000000000000004">
      <c r="B72" s="63">
        <v>1</v>
      </c>
      <c r="C72" s="609" t="s">
        <v>153</v>
      </c>
      <c r="D72" s="610"/>
      <c r="E72" s="244">
        <v>156.1</v>
      </c>
      <c r="F72" s="244">
        <v>168</v>
      </c>
      <c r="G72" s="244">
        <v>167.3</v>
      </c>
      <c r="H72" s="244">
        <v>169.1</v>
      </c>
      <c r="I72" s="244">
        <v>158</v>
      </c>
      <c r="J72" s="383">
        <v>142.4</v>
      </c>
      <c r="K72" s="383">
        <v>132.19999999999999</v>
      </c>
      <c r="L72" s="546">
        <v>134.4</v>
      </c>
      <c r="M72" s="546">
        <v>127.53700000000001</v>
      </c>
      <c r="N72" s="546">
        <v>124.39</v>
      </c>
      <c r="O72" s="547">
        <v>0.79686098654708526</v>
      </c>
      <c r="P72" s="346"/>
      <c r="Q72" s="62"/>
    </row>
    <row r="73" spans="1:19" s="13" customFormat="1" ht="18.75" customHeight="1" x14ac:dyDescent="0.55000000000000004">
      <c r="B73" s="63">
        <v>2</v>
      </c>
      <c r="C73" s="609" t="s">
        <v>154</v>
      </c>
      <c r="D73" s="610"/>
      <c r="E73" s="245">
        <v>38.200000000000003</v>
      </c>
      <c r="F73" s="245">
        <v>41.8</v>
      </c>
      <c r="G73" s="245">
        <v>42.2</v>
      </c>
      <c r="H73" s="245">
        <v>42.6</v>
      </c>
      <c r="I73" s="245">
        <v>39.1</v>
      </c>
      <c r="J73" s="381">
        <v>33.799999999999997</v>
      </c>
      <c r="K73" s="381">
        <v>31</v>
      </c>
      <c r="L73" s="548">
        <v>33.9</v>
      </c>
      <c r="M73" s="548">
        <v>29.414999999999999</v>
      </c>
      <c r="N73" s="548">
        <v>28.611000000000001</v>
      </c>
      <c r="O73" s="549">
        <v>0.74897905759162298</v>
      </c>
      <c r="P73" s="346"/>
      <c r="Q73" s="62"/>
    </row>
    <row r="74" spans="1:19" s="13" customFormat="1" ht="18.75" customHeight="1" x14ac:dyDescent="0.55000000000000004">
      <c r="B74" s="63">
        <v>3</v>
      </c>
      <c r="C74" s="609" t="s">
        <v>155</v>
      </c>
      <c r="D74" s="610"/>
      <c r="E74" s="244">
        <v>34.9</v>
      </c>
      <c r="F74" s="244">
        <v>36.4</v>
      </c>
      <c r="G74" s="244">
        <v>35.9</v>
      </c>
      <c r="H74" s="244">
        <v>34.700000000000003</v>
      </c>
      <c r="I74" s="244">
        <v>31.7</v>
      </c>
      <c r="J74" s="383">
        <v>27.2</v>
      </c>
      <c r="K74" s="383">
        <v>21.9</v>
      </c>
      <c r="L74" s="546">
        <v>22.8</v>
      </c>
      <c r="M74" s="546">
        <v>21.771000000000001</v>
      </c>
      <c r="N74" s="546">
        <v>19.812000000000001</v>
      </c>
      <c r="O74" s="547">
        <v>0.56767908309455595</v>
      </c>
      <c r="P74" s="346"/>
      <c r="Q74" s="62"/>
    </row>
    <row r="75" spans="1:19" s="13" customFormat="1" ht="18.75" customHeight="1" x14ac:dyDescent="0.55000000000000004">
      <c r="B75" s="63">
        <v>4</v>
      </c>
      <c r="C75" s="609" t="s">
        <v>156</v>
      </c>
      <c r="D75" s="610"/>
      <c r="E75" s="245">
        <v>72.400000000000006</v>
      </c>
      <c r="F75" s="245">
        <v>77.900000000000006</v>
      </c>
      <c r="G75" s="245">
        <v>82</v>
      </c>
      <c r="H75" s="245">
        <v>80.900000000000006</v>
      </c>
      <c r="I75" s="245">
        <v>77.400000000000006</v>
      </c>
      <c r="J75" s="381">
        <v>75.7</v>
      </c>
      <c r="K75" s="381">
        <v>80.5</v>
      </c>
      <c r="L75" s="548">
        <v>82</v>
      </c>
      <c r="M75" s="548">
        <v>74.111000000000004</v>
      </c>
      <c r="N75" s="548">
        <v>68.153999999999996</v>
      </c>
      <c r="O75" s="549">
        <v>0.94135359116022088</v>
      </c>
      <c r="P75" s="346"/>
      <c r="Q75" s="62"/>
    </row>
    <row r="76" spans="1:19" s="13" customFormat="1" ht="18.75" customHeight="1" x14ac:dyDescent="0.55000000000000004">
      <c r="B76" s="63">
        <v>5</v>
      </c>
      <c r="C76" s="609" t="s">
        <v>157</v>
      </c>
      <c r="D76" s="610"/>
      <c r="E76" s="244">
        <v>48.2</v>
      </c>
      <c r="F76" s="244">
        <v>49</v>
      </c>
      <c r="G76" s="244">
        <v>51.8</v>
      </c>
      <c r="H76" s="244">
        <v>48.5</v>
      </c>
      <c r="I76" s="244">
        <v>42.2</v>
      </c>
      <c r="J76" s="383">
        <v>38.9</v>
      </c>
      <c r="K76" s="383">
        <v>34.200000000000003</v>
      </c>
      <c r="L76" s="546">
        <v>32.9</v>
      </c>
      <c r="M76" s="546">
        <v>29.463000000000001</v>
      </c>
      <c r="N76" s="546">
        <v>29.256</v>
      </c>
      <c r="O76" s="547">
        <v>0.60697095435684645</v>
      </c>
      <c r="P76" s="346"/>
      <c r="Q76" s="62"/>
    </row>
    <row r="77" spans="1:19" s="13" customFormat="1" ht="18.75" customHeight="1" x14ac:dyDescent="0.55000000000000004">
      <c r="B77" s="63">
        <v>6</v>
      </c>
      <c r="C77" s="609" t="s">
        <v>158</v>
      </c>
      <c r="D77" s="610"/>
      <c r="E77" s="245">
        <v>34</v>
      </c>
      <c r="F77" s="245">
        <v>36.4</v>
      </c>
      <c r="G77" s="245">
        <v>36.700000000000003</v>
      </c>
      <c r="H77" s="245">
        <v>35.200000000000003</v>
      </c>
      <c r="I77" s="245">
        <v>33.200000000000003</v>
      </c>
      <c r="J77" s="381">
        <v>30.5</v>
      </c>
      <c r="K77" s="381">
        <v>26.1</v>
      </c>
      <c r="L77" s="548">
        <v>28.3</v>
      </c>
      <c r="M77" s="548">
        <v>25.774999999999999</v>
      </c>
      <c r="N77" s="548">
        <v>25.027999999999999</v>
      </c>
      <c r="O77" s="549">
        <v>0.73611764705882354</v>
      </c>
      <c r="P77" s="346"/>
      <c r="Q77" s="62"/>
    </row>
    <row r="78" spans="1:19" s="13" customFormat="1" ht="18.75" customHeight="1" x14ac:dyDescent="0.55000000000000004">
      <c r="B78" s="63">
        <v>7</v>
      </c>
      <c r="C78" s="609" t="s">
        <v>159</v>
      </c>
      <c r="D78" s="610"/>
      <c r="E78" s="244">
        <v>68.099999999999994</v>
      </c>
      <c r="F78" s="244">
        <v>72.5</v>
      </c>
      <c r="G78" s="244">
        <v>73.8</v>
      </c>
      <c r="H78" s="244">
        <v>76.5</v>
      </c>
      <c r="I78" s="244">
        <v>63.8</v>
      </c>
      <c r="J78" s="383">
        <v>62.9</v>
      </c>
      <c r="K78" s="383">
        <v>55.4</v>
      </c>
      <c r="L78" s="546">
        <v>53.8</v>
      </c>
      <c r="M78" s="546">
        <v>51.314999999999998</v>
      </c>
      <c r="N78" s="546">
        <v>50.137999999999998</v>
      </c>
      <c r="O78" s="547">
        <v>0.73624082232011756</v>
      </c>
      <c r="P78" s="346"/>
      <c r="Q78" s="62"/>
    </row>
    <row r="79" spans="1:19" s="13" customFormat="1" ht="18.75" customHeight="1" x14ac:dyDescent="0.55000000000000004">
      <c r="B79" s="63">
        <v>8</v>
      </c>
      <c r="C79" s="609" t="s">
        <v>160</v>
      </c>
      <c r="D79" s="610"/>
      <c r="E79" s="245">
        <v>88.6</v>
      </c>
      <c r="F79" s="245">
        <v>100.3</v>
      </c>
      <c r="G79" s="245">
        <v>106.5</v>
      </c>
      <c r="H79" s="245">
        <v>112</v>
      </c>
      <c r="I79" s="245">
        <v>113</v>
      </c>
      <c r="J79" s="381">
        <v>119</v>
      </c>
      <c r="K79" s="381">
        <v>112</v>
      </c>
      <c r="L79" s="548">
        <v>116.2</v>
      </c>
      <c r="M79" s="548">
        <v>116.97799999999999</v>
      </c>
      <c r="N79" s="548">
        <v>118.246</v>
      </c>
      <c r="O79" s="549">
        <v>1.3346049661399548</v>
      </c>
      <c r="P79" s="346"/>
      <c r="Q79" s="62"/>
    </row>
    <row r="80" spans="1:19" s="13" customFormat="1" ht="18.75" customHeight="1" x14ac:dyDescent="0.55000000000000004">
      <c r="B80" s="63">
        <v>9</v>
      </c>
      <c r="C80" s="609" t="s">
        <v>161</v>
      </c>
      <c r="D80" s="610"/>
      <c r="E80" s="244">
        <v>71.099999999999994</v>
      </c>
      <c r="F80" s="244">
        <v>80.599999999999994</v>
      </c>
      <c r="G80" s="244">
        <v>85.8</v>
      </c>
      <c r="H80" s="244">
        <v>80.5</v>
      </c>
      <c r="I80" s="244">
        <v>77.2</v>
      </c>
      <c r="J80" s="383">
        <v>80.5</v>
      </c>
      <c r="K80" s="383">
        <v>72.900000000000006</v>
      </c>
      <c r="L80" s="546">
        <v>72.3</v>
      </c>
      <c r="M80" s="546">
        <v>63.512</v>
      </c>
      <c r="N80" s="546">
        <v>58.915999999999997</v>
      </c>
      <c r="O80" s="547">
        <v>0.82863572433192689</v>
      </c>
      <c r="P80" s="346"/>
      <c r="Q80" s="62"/>
    </row>
    <row r="81" spans="2:17" s="13" customFormat="1" ht="18.75" customHeight="1" x14ac:dyDescent="0.55000000000000004">
      <c r="B81" s="63">
        <v>10</v>
      </c>
      <c r="C81" s="609" t="s">
        <v>162</v>
      </c>
      <c r="D81" s="610"/>
      <c r="E81" s="245">
        <v>56</v>
      </c>
      <c r="F81" s="245">
        <v>59.1</v>
      </c>
      <c r="G81" s="245">
        <v>58.4</v>
      </c>
      <c r="H81" s="245">
        <v>62</v>
      </c>
      <c r="I81" s="245">
        <v>60.7</v>
      </c>
      <c r="J81" s="381">
        <v>59.7</v>
      </c>
      <c r="K81" s="381">
        <v>53.9</v>
      </c>
      <c r="L81" s="548">
        <v>51.1</v>
      </c>
      <c r="M81" s="548">
        <v>50.037999999999997</v>
      </c>
      <c r="N81" s="548">
        <v>45.692</v>
      </c>
      <c r="O81" s="549">
        <v>0.81592857142857145</v>
      </c>
      <c r="P81" s="346"/>
      <c r="Q81" s="62"/>
    </row>
    <row r="82" spans="2:17" s="13" customFormat="1" ht="18.75" customHeight="1" x14ac:dyDescent="0.55000000000000004">
      <c r="B82" s="63">
        <v>11</v>
      </c>
      <c r="C82" s="609" t="s">
        <v>163</v>
      </c>
      <c r="D82" s="610"/>
      <c r="E82" s="244">
        <v>115.5</v>
      </c>
      <c r="F82" s="244">
        <v>118.5</v>
      </c>
      <c r="G82" s="244">
        <v>116.3</v>
      </c>
      <c r="H82" s="244">
        <v>124.4</v>
      </c>
      <c r="I82" s="244">
        <v>116.3</v>
      </c>
      <c r="J82" s="383">
        <v>109.2</v>
      </c>
      <c r="K82" s="383">
        <v>98.4</v>
      </c>
      <c r="L82" s="546">
        <v>97.3</v>
      </c>
      <c r="M82" s="546">
        <v>86.436000000000007</v>
      </c>
      <c r="N82" s="546">
        <v>85.063000000000002</v>
      </c>
      <c r="O82" s="547">
        <v>0.73647619047619051</v>
      </c>
      <c r="P82" s="346"/>
      <c r="Q82" s="62"/>
    </row>
    <row r="83" spans="2:17" s="13" customFormat="1" ht="18.75" customHeight="1" x14ac:dyDescent="0.55000000000000004">
      <c r="B83" s="63">
        <v>12</v>
      </c>
      <c r="C83" s="609" t="s">
        <v>164</v>
      </c>
      <c r="D83" s="610"/>
      <c r="E83" s="245">
        <v>218.3</v>
      </c>
      <c r="F83" s="245">
        <v>234</v>
      </c>
      <c r="G83" s="245">
        <v>241.7</v>
      </c>
      <c r="H83" s="245">
        <v>239.3</v>
      </c>
      <c r="I83" s="245">
        <v>232.2</v>
      </c>
      <c r="J83" s="381">
        <v>232.2</v>
      </c>
      <c r="K83" s="381">
        <v>213.6</v>
      </c>
      <c r="L83" s="548">
        <v>216</v>
      </c>
      <c r="M83" s="548">
        <v>206.68700000000001</v>
      </c>
      <c r="N83" s="548">
        <v>191.13499999999999</v>
      </c>
      <c r="O83" s="549">
        <v>0.8755611543747136</v>
      </c>
      <c r="P83" s="346"/>
      <c r="Q83" s="62"/>
    </row>
    <row r="84" spans="2:17" s="13" customFormat="1" ht="18.75" customHeight="1" x14ac:dyDescent="0.55000000000000004">
      <c r="B84" s="63">
        <v>13</v>
      </c>
      <c r="C84" s="609" t="s">
        <v>165</v>
      </c>
      <c r="D84" s="610"/>
      <c r="E84" s="244">
        <v>28.8</v>
      </c>
      <c r="F84" s="244">
        <v>28.5</v>
      </c>
      <c r="G84" s="244">
        <v>26.7</v>
      </c>
      <c r="H84" s="244">
        <v>26.4</v>
      </c>
      <c r="I84" s="244">
        <v>23.7</v>
      </c>
      <c r="J84" s="383">
        <v>20.3</v>
      </c>
      <c r="K84" s="383">
        <v>17.2</v>
      </c>
      <c r="L84" s="546">
        <v>17.600000000000001</v>
      </c>
      <c r="M84" s="546">
        <v>15.214</v>
      </c>
      <c r="N84" s="546">
        <v>13.837</v>
      </c>
      <c r="O84" s="547">
        <v>0.48045138888888889</v>
      </c>
      <c r="P84" s="346"/>
      <c r="Q84" s="62"/>
    </row>
    <row r="85" spans="2:17" s="13" customFormat="1" ht="18.75" customHeight="1" x14ac:dyDescent="0.55000000000000004">
      <c r="B85" s="63">
        <v>14</v>
      </c>
      <c r="C85" s="609" t="s">
        <v>166</v>
      </c>
      <c r="D85" s="610"/>
      <c r="E85" s="245">
        <v>88.7</v>
      </c>
      <c r="F85" s="245">
        <v>98.1</v>
      </c>
      <c r="G85" s="245">
        <v>101.3</v>
      </c>
      <c r="H85" s="245">
        <v>97.6</v>
      </c>
      <c r="I85" s="245">
        <v>86</v>
      </c>
      <c r="J85" s="381">
        <v>82</v>
      </c>
      <c r="K85" s="381">
        <v>66.2</v>
      </c>
      <c r="L85" s="548">
        <v>66</v>
      </c>
      <c r="M85" s="548">
        <v>58.753999999999998</v>
      </c>
      <c r="N85" s="548">
        <v>54.634</v>
      </c>
      <c r="O85" s="549">
        <v>0.61594137542277339</v>
      </c>
      <c r="P85" s="346"/>
      <c r="Q85" s="62"/>
    </row>
    <row r="86" spans="2:17" s="13" customFormat="1" ht="18.75" customHeight="1" x14ac:dyDescent="0.55000000000000004">
      <c r="B86" s="63">
        <v>15</v>
      </c>
      <c r="C86" s="609" t="s">
        <v>167</v>
      </c>
      <c r="D86" s="610"/>
      <c r="E86" s="244">
        <v>75.8</v>
      </c>
      <c r="F86" s="244">
        <v>78.2</v>
      </c>
      <c r="G86" s="244">
        <v>84.7</v>
      </c>
      <c r="H86" s="244">
        <v>82.2</v>
      </c>
      <c r="I86" s="244">
        <v>70.2</v>
      </c>
      <c r="J86" s="383">
        <v>69.400000000000006</v>
      </c>
      <c r="K86" s="383">
        <v>58.4</v>
      </c>
      <c r="L86" s="546">
        <v>59.1</v>
      </c>
      <c r="M86" s="546">
        <v>53.624000000000002</v>
      </c>
      <c r="N86" s="546">
        <v>51.972000000000001</v>
      </c>
      <c r="O86" s="547">
        <v>0.68564643799472302</v>
      </c>
      <c r="P86" s="346"/>
      <c r="Q86" s="62"/>
    </row>
    <row r="87" spans="2:17" s="13" customFormat="1" ht="18.75" customHeight="1" x14ac:dyDescent="0.55000000000000004">
      <c r="B87" s="63">
        <v>16</v>
      </c>
      <c r="C87" s="609" t="s">
        <v>168</v>
      </c>
      <c r="D87" s="610"/>
      <c r="E87" s="245">
        <v>37.5</v>
      </c>
      <c r="F87" s="245">
        <v>37.5</v>
      </c>
      <c r="G87" s="245">
        <v>38.9</v>
      </c>
      <c r="H87" s="245">
        <v>37.700000000000003</v>
      </c>
      <c r="I87" s="245">
        <v>32.9</v>
      </c>
      <c r="J87" s="381">
        <v>33</v>
      </c>
      <c r="K87" s="381">
        <v>29.2</v>
      </c>
      <c r="L87" s="548">
        <v>30.2</v>
      </c>
      <c r="M87" s="548">
        <v>32.6</v>
      </c>
      <c r="N87" s="548">
        <v>33.664000000000001</v>
      </c>
      <c r="O87" s="549">
        <v>0.89770666666666665</v>
      </c>
      <c r="P87" s="346"/>
      <c r="Q87" s="62"/>
    </row>
    <row r="88" spans="2:17" s="13" customFormat="1" ht="18.75" customHeight="1" x14ac:dyDescent="0.55000000000000004">
      <c r="B88" s="63">
        <v>17</v>
      </c>
      <c r="C88" s="609" t="s">
        <v>169</v>
      </c>
      <c r="D88" s="610"/>
      <c r="E88" s="244">
        <v>35.799999999999997</v>
      </c>
      <c r="F88" s="244">
        <v>35.5</v>
      </c>
      <c r="G88" s="244">
        <v>37.5</v>
      </c>
      <c r="H88" s="244">
        <v>34.799999999999997</v>
      </c>
      <c r="I88" s="244">
        <v>31.2</v>
      </c>
      <c r="J88" s="383">
        <v>30.5</v>
      </c>
      <c r="K88" s="383">
        <v>26.5</v>
      </c>
      <c r="L88" s="546">
        <v>27.2</v>
      </c>
      <c r="M88" s="546">
        <v>25.510999999999999</v>
      </c>
      <c r="N88" s="546">
        <v>23.98</v>
      </c>
      <c r="O88" s="547">
        <v>0.66983240223463691</v>
      </c>
      <c r="P88" s="346"/>
      <c r="Q88" s="62"/>
    </row>
    <row r="89" spans="2:17" s="13" customFormat="1" ht="18.75" customHeight="1" x14ac:dyDescent="0.55000000000000004">
      <c r="B89" s="63">
        <v>18</v>
      </c>
      <c r="C89" s="609" t="s">
        <v>170</v>
      </c>
      <c r="D89" s="610"/>
      <c r="E89" s="245">
        <v>22.4</v>
      </c>
      <c r="F89" s="245">
        <v>23.4</v>
      </c>
      <c r="G89" s="245">
        <v>24</v>
      </c>
      <c r="H89" s="245">
        <v>22.5</v>
      </c>
      <c r="I89" s="245">
        <v>20</v>
      </c>
      <c r="J89" s="381">
        <v>17.100000000000001</v>
      </c>
      <c r="K89" s="381">
        <v>14</v>
      </c>
      <c r="L89" s="548">
        <v>13.6</v>
      </c>
      <c r="M89" s="548">
        <v>11.273</v>
      </c>
      <c r="N89" s="548">
        <v>11.311999999999999</v>
      </c>
      <c r="O89" s="549">
        <v>0.505</v>
      </c>
      <c r="P89" s="346"/>
      <c r="Q89" s="62"/>
    </row>
    <row r="90" spans="2:17" s="13" customFormat="1" ht="18.75" customHeight="1" x14ac:dyDescent="0.55000000000000004">
      <c r="B90" s="63">
        <v>19</v>
      </c>
      <c r="C90" s="609" t="s">
        <v>171</v>
      </c>
      <c r="D90" s="610"/>
      <c r="E90" s="244">
        <v>17</v>
      </c>
      <c r="F90" s="244">
        <v>18.399999999999999</v>
      </c>
      <c r="G90" s="244">
        <v>18.3</v>
      </c>
      <c r="H90" s="244">
        <v>18.100000000000001</v>
      </c>
      <c r="I90" s="244">
        <v>15.9</v>
      </c>
      <c r="J90" s="383">
        <v>13.9</v>
      </c>
      <c r="K90" s="383">
        <v>12.3</v>
      </c>
      <c r="L90" s="546">
        <v>12.9</v>
      </c>
      <c r="M90" s="546">
        <v>11.867000000000001</v>
      </c>
      <c r="N90" s="546">
        <v>10.585000000000001</v>
      </c>
      <c r="O90" s="547">
        <v>0.62264705882352944</v>
      </c>
      <c r="P90" s="346"/>
      <c r="Q90" s="62"/>
    </row>
    <row r="91" spans="2:17" s="13" customFormat="1" ht="18.75" customHeight="1" x14ac:dyDescent="0.55000000000000004">
      <c r="B91" s="63">
        <v>20</v>
      </c>
      <c r="C91" s="609" t="s">
        <v>172</v>
      </c>
      <c r="D91" s="610"/>
      <c r="E91" s="245">
        <v>54.7</v>
      </c>
      <c r="F91" s="245">
        <v>59.4</v>
      </c>
      <c r="G91" s="245">
        <v>61.3</v>
      </c>
      <c r="H91" s="245">
        <v>64.7</v>
      </c>
      <c r="I91" s="245">
        <v>58.4</v>
      </c>
      <c r="J91" s="381">
        <v>54.9</v>
      </c>
      <c r="K91" s="381">
        <v>47.8</v>
      </c>
      <c r="L91" s="548">
        <v>46.5</v>
      </c>
      <c r="M91" s="548">
        <v>45.4</v>
      </c>
      <c r="N91" s="548">
        <v>42.261000000000003</v>
      </c>
      <c r="O91" s="549">
        <v>0.77259597806215718</v>
      </c>
      <c r="P91" s="346"/>
      <c r="Q91" s="62"/>
    </row>
    <row r="92" spans="2:17" s="13" customFormat="1" ht="18.75" customHeight="1" x14ac:dyDescent="0.55000000000000004">
      <c r="B92" s="63">
        <v>21</v>
      </c>
      <c r="C92" s="609" t="s">
        <v>173</v>
      </c>
      <c r="D92" s="610"/>
      <c r="E92" s="244">
        <v>50.2</v>
      </c>
      <c r="F92" s="244">
        <v>52.4</v>
      </c>
      <c r="G92" s="244">
        <v>54.1</v>
      </c>
      <c r="H92" s="244">
        <v>55.6</v>
      </c>
      <c r="I92" s="244">
        <v>53.8</v>
      </c>
      <c r="J92" s="383">
        <v>54.6</v>
      </c>
      <c r="K92" s="383">
        <v>49</v>
      </c>
      <c r="L92" s="546">
        <v>47.4</v>
      </c>
      <c r="M92" s="546">
        <v>44.886000000000003</v>
      </c>
      <c r="N92" s="546">
        <v>43.636000000000003</v>
      </c>
      <c r="O92" s="547">
        <v>0.86924302788844621</v>
      </c>
      <c r="P92" s="346"/>
      <c r="Q92" s="62"/>
    </row>
    <row r="93" spans="2:17" s="13" customFormat="1" ht="18.75" customHeight="1" x14ac:dyDescent="0.55000000000000004">
      <c r="B93" s="63">
        <v>22</v>
      </c>
      <c r="C93" s="609" t="s">
        <v>174</v>
      </c>
      <c r="D93" s="610"/>
      <c r="E93" s="245">
        <v>75.5</v>
      </c>
      <c r="F93" s="245">
        <v>78.3</v>
      </c>
      <c r="G93" s="245">
        <v>75.7</v>
      </c>
      <c r="H93" s="245">
        <v>80.3</v>
      </c>
      <c r="I93" s="245">
        <v>74.3</v>
      </c>
      <c r="J93" s="381">
        <v>68.099999999999994</v>
      </c>
      <c r="K93" s="381">
        <v>69.099999999999994</v>
      </c>
      <c r="L93" s="548">
        <v>71.099999999999994</v>
      </c>
      <c r="M93" s="548">
        <v>68.037999999999997</v>
      </c>
      <c r="N93" s="548">
        <v>65.087000000000003</v>
      </c>
      <c r="O93" s="549">
        <v>0.86207947019867559</v>
      </c>
      <c r="P93" s="346"/>
      <c r="Q93" s="62"/>
    </row>
    <row r="94" spans="2:17" s="13" customFormat="1" ht="18.75" customHeight="1" x14ac:dyDescent="0.55000000000000004">
      <c r="B94" s="63">
        <v>23</v>
      </c>
      <c r="C94" s="609" t="s">
        <v>175</v>
      </c>
      <c r="D94" s="610"/>
      <c r="E94" s="244">
        <v>138.30000000000001</v>
      </c>
      <c r="F94" s="244">
        <v>150.6</v>
      </c>
      <c r="G94" s="244">
        <v>152.1</v>
      </c>
      <c r="H94" s="244">
        <v>161.80000000000001</v>
      </c>
      <c r="I94" s="244">
        <v>146.69999999999999</v>
      </c>
      <c r="J94" s="383">
        <v>138.19999999999999</v>
      </c>
      <c r="K94" s="383">
        <v>134.19999999999999</v>
      </c>
      <c r="L94" s="546">
        <v>132.9</v>
      </c>
      <c r="M94" s="546">
        <v>122.09699999999999</v>
      </c>
      <c r="N94" s="546">
        <v>121.57899999999999</v>
      </c>
      <c r="O94" s="547">
        <v>0.8790961677512652</v>
      </c>
      <c r="P94" s="346"/>
      <c r="Q94" s="62"/>
    </row>
    <row r="95" spans="2:17" s="13" customFormat="1" ht="18.75" customHeight="1" x14ac:dyDescent="0.55000000000000004">
      <c r="B95" s="63">
        <v>24</v>
      </c>
      <c r="C95" s="609" t="s">
        <v>176</v>
      </c>
      <c r="D95" s="610"/>
      <c r="E95" s="245">
        <v>46.4</v>
      </c>
      <c r="F95" s="245">
        <v>50.5</v>
      </c>
      <c r="G95" s="245">
        <v>53.6</v>
      </c>
      <c r="H95" s="245">
        <v>52.1</v>
      </c>
      <c r="I95" s="245">
        <v>51.2</v>
      </c>
      <c r="J95" s="381">
        <v>47.3</v>
      </c>
      <c r="K95" s="381">
        <v>43.4</v>
      </c>
      <c r="L95" s="548">
        <v>43.2</v>
      </c>
      <c r="M95" s="548">
        <v>42.639000000000003</v>
      </c>
      <c r="N95" s="548">
        <v>41.216999999999999</v>
      </c>
      <c r="O95" s="549">
        <v>0.88829741379310345</v>
      </c>
      <c r="P95" s="346"/>
      <c r="Q95" s="62"/>
    </row>
    <row r="96" spans="2:17" s="13" customFormat="1" ht="18.75" customHeight="1" x14ac:dyDescent="0.55000000000000004">
      <c r="B96" s="63">
        <v>25</v>
      </c>
      <c r="C96" s="609" t="s">
        <v>177</v>
      </c>
      <c r="D96" s="610"/>
      <c r="E96" s="244">
        <v>7.9</v>
      </c>
      <c r="F96" s="244">
        <v>9.5</v>
      </c>
      <c r="G96" s="244">
        <v>9.5</v>
      </c>
      <c r="H96" s="244">
        <v>8.9</v>
      </c>
      <c r="I96" s="244">
        <v>7.6</v>
      </c>
      <c r="J96" s="383">
        <v>6.8</v>
      </c>
      <c r="K96" s="383">
        <v>5.6</v>
      </c>
      <c r="L96" s="546">
        <v>6.3</v>
      </c>
      <c r="M96" s="546">
        <v>6.0860000000000003</v>
      </c>
      <c r="N96" s="546">
        <v>5.9450000000000003</v>
      </c>
      <c r="O96" s="547">
        <v>0.75253164556962027</v>
      </c>
      <c r="P96" s="346"/>
      <c r="Q96" s="62"/>
    </row>
    <row r="97" spans="2:17" s="13" customFormat="1" ht="18.75" customHeight="1" x14ac:dyDescent="0.55000000000000004">
      <c r="B97" s="63">
        <v>26</v>
      </c>
      <c r="C97" s="609" t="s">
        <v>178</v>
      </c>
      <c r="D97" s="610"/>
      <c r="E97" s="245">
        <v>117.1</v>
      </c>
      <c r="F97" s="245">
        <v>134.5</v>
      </c>
      <c r="G97" s="245">
        <v>142.9</v>
      </c>
      <c r="H97" s="245">
        <v>141.80000000000001</v>
      </c>
      <c r="I97" s="245">
        <v>137.19999999999999</v>
      </c>
      <c r="J97" s="381">
        <v>135.6</v>
      </c>
      <c r="K97" s="381">
        <v>112.3</v>
      </c>
      <c r="L97" s="548">
        <v>106.6</v>
      </c>
      <c r="M97" s="548">
        <v>100.373</v>
      </c>
      <c r="N97" s="548">
        <v>92.399000000000001</v>
      </c>
      <c r="O97" s="549">
        <v>0.78906063193851417</v>
      </c>
      <c r="P97" s="346"/>
      <c r="Q97" s="62"/>
    </row>
    <row r="98" spans="2:17" s="13" customFormat="1" ht="18.75" customHeight="1" x14ac:dyDescent="0.55000000000000004">
      <c r="B98" s="63">
        <v>27</v>
      </c>
      <c r="C98" s="609" t="s">
        <v>179</v>
      </c>
      <c r="D98" s="610"/>
      <c r="E98" s="244">
        <v>44</v>
      </c>
      <c r="F98" s="244">
        <v>43.9</v>
      </c>
      <c r="G98" s="244">
        <v>46.5</v>
      </c>
      <c r="H98" s="244">
        <v>47.2</v>
      </c>
      <c r="I98" s="244">
        <v>42.4</v>
      </c>
      <c r="J98" s="383">
        <v>40.299999999999997</v>
      </c>
      <c r="K98" s="383">
        <v>37.6</v>
      </c>
      <c r="L98" s="546">
        <v>39.700000000000003</v>
      </c>
      <c r="M98" s="546">
        <v>39.847999999999999</v>
      </c>
      <c r="N98" s="546">
        <v>34.701000000000001</v>
      </c>
      <c r="O98" s="547">
        <v>0.78865909090909092</v>
      </c>
      <c r="P98" s="346"/>
      <c r="Q98" s="62"/>
    </row>
    <row r="99" spans="2:17" s="13" customFormat="1" ht="18.75" customHeight="1" x14ac:dyDescent="0.55000000000000004">
      <c r="B99" s="63">
        <v>28</v>
      </c>
      <c r="C99" s="609" t="s">
        <v>180</v>
      </c>
      <c r="D99" s="610"/>
      <c r="E99" s="245">
        <v>125</v>
      </c>
      <c r="F99" s="245">
        <v>137.4</v>
      </c>
      <c r="G99" s="245">
        <v>143.69999999999999</v>
      </c>
      <c r="H99" s="245">
        <v>138</v>
      </c>
      <c r="I99" s="245">
        <v>134.19999999999999</v>
      </c>
      <c r="J99" s="381">
        <v>132.4</v>
      </c>
      <c r="K99" s="381">
        <v>114.7</v>
      </c>
      <c r="L99" s="548">
        <v>110.8</v>
      </c>
      <c r="M99" s="548">
        <v>100.68</v>
      </c>
      <c r="N99" s="548">
        <v>97.716999999999999</v>
      </c>
      <c r="O99" s="549">
        <v>0.78173599999999999</v>
      </c>
      <c r="P99" s="346"/>
      <c r="Q99" s="62"/>
    </row>
    <row r="100" spans="2:17" s="13" customFormat="1" ht="18.75" customHeight="1" x14ac:dyDescent="0.55000000000000004">
      <c r="B100" s="63">
        <v>29</v>
      </c>
      <c r="C100" s="609" t="s">
        <v>181</v>
      </c>
      <c r="D100" s="610"/>
      <c r="E100" s="244">
        <v>16.899999999999999</v>
      </c>
      <c r="F100" s="244">
        <v>16.7</v>
      </c>
      <c r="G100" s="244">
        <v>16.8</v>
      </c>
      <c r="H100" s="244">
        <v>15.5</v>
      </c>
      <c r="I100" s="244">
        <v>13.5</v>
      </c>
      <c r="J100" s="383">
        <v>12.1</v>
      </c>
      <c r="K100" s="383">
        <v>9.1</v>
      </c>
      <c r="L100" s="546">
        <v>10.4</v>
      </c>
      <c r="M100" s="546">
        <v>9.7040000000000006</v>
      </c>
      <c r="N100" s="546">
        <v>9.7149999999999999</v>
      </c>
      <c r="O100" s="547">
        <v>0.57485207100591718</v>
      </c>
      <c r="P100" s="346"/>
      <c r="Q100" s="62"/>
    </row>
    <row r="101" spans="2:17" s="13" customFormat="1" ht="18.75" customHeight="1" x14ac:dyDescent="0.55000000000000004">
      <c r="B101" s="63">
        <v>30</v>
      </c>
      <c r="C101" s="609" t="s">
        <v>182</v>
      </c>
      <c r="D101" s="610"/>
      <c r="E101" s="245">
        <v>36.5</v>
      </c>
      <c r="F101" s="245">
        <v>39.4</v>
      </c>
      <c r="G101" s="245">
        <v>42.4</v>
      </c>
      <c r="H101" s="245">
        <v>44.7</v>
      </c>
      <c r="I101" s="245">
        <v>44.3</v>
      </c>
      <c r="J101" s="381">
        <v>44.2</v>
      </c>
      <c r="K101" s="381">
        <v>41.9</v>
      </c>
      <c r="L101" s="548">
        <v>40.6</v>
      </c>
      <c r="M101" s="548">
        <v>40.408999999999999</v>
      </c>
      <c r="N101" s="548">
        <v>38.332000000000001</v>
      </c>
      <c r="O101" s="549">
        <v>1.0501917808219179</v>
      </c>
      <c r="P101" s="346"/>
      <c r="Q101" s="62"/>
    </row>
    <row r="102" spans="2:17" s="13" customFormat="1" ht="18.75" customHeight="1" x14ac:dyDescent="0.55000000000000004">
      <c r="B102" s="63">
        <v>31</v>
      </c>
      <c r="C102" s="609" t="s">
        <v>183</v>
      </c>
      <c r="D102" s="610"/>
      <c r="E102" s="244">
        <v>24.1</v>
      </c>
      <c r="F102" s="244">
        <v>27.8</v>
      </c>
      <c r="G102" s="244">
        <v>28.5</v>
      </c>
      <c r="H102" s="244">
        <v>27</v>
      </c>
      <c r="I102" s="244">
        <v>24.9</v>
      </c>
      <c r="J102" s="383">
        <v>21.1</v>
      </c>
      <c r="K102" s="383">
        <v>19.100000000000001</v>
      </c>
      <c r="L102" s="546">
        <v>19.3</v>
      </c>
      <c r="M102" s="546">
        <v>18.221</v>
      </c>
      <c r="N102" s="546">
        <v>17.896999999999998</v>
      </c>
      <c r="O102" s="547">
        <v>0.74261410788381732</v>
      </c>
      <c r="P102" s="346"/>
      <c r="Q102" s="62"/>
    </row>
    <row r="103" spans="2:17" s="13" customFormat="1" ht="18.75" customHeight="1" x14ac:dyDescent="0.55000000000000004">
      <c r="B103" s="63">
        <v>32</v>
      </c>
      <c r="C103" s="609" t="s">
        <v>184</v>
      </c>
      <c r="D103" s="610"/>
      <c r="E103" s="245">
        <v>20</v>
      </c>
      <c r="F103" s="245">
        <v>21.3</v>
      </c>
      <c r="G103" s="245">
        <v>21.5</v>
      </c>
      <c r="H103" s="245">
        <v>21.7</v>
      </c>
      <c r="I103" s="245">
        <v>19.600000000000001</v>
      </c>
      <c r="J103" s="381">
        <v>17.8</v>
      </c>
      <c r="K103" s="381">
        <v>14.1</v>
      </c>
      <c r="L103" s="548">
        <v>14.4</v>
      </c>
      <c r="M103" s="548">
        <v>13.114000000000001</v>
      </c>
      <c r="N103" s="548">
        <v>12.672000000000001</v>
      </c>
      <c r="O103" s="549">
        <v>0.63360000000000005</v>
      </c>
      <c r="P103" s="346"/>
      <c r="Q103" s="62"/>
    </row>
    <row r="104" spans="2:17" s="13" customFormat="1" ht="18.75" customHeight="1" x14ac:dyDescent="0.55000000000000004">
      <c r="B104" s="63">
        <v>33</v>
      </c>
      <c r="C104" s="609" t="s">
        <v>185</v>
      </c>
      <c r="D104" s="610"/>
      <c r="E104" s="244">
        <v>50.9</v>
      </c>
      <c r="F104" s="244">
        <v>55.1</v>
      </c>
      <c r="G104" s="244">
        <v>60.3</v>
      </c>
      <c r="H104" s="244">
        <v>57</v>
      </c>
      <c r="I104" s="244">
        <v>52.2</v>
      </c>
      <c r="J104" s="383">
        <v>48.8</v>
      </c>
      <c r="K104" s="383">
        <v>41.9</v>
      </c>
      <c r="L104" s="546">
        <v>42.6</v>
      </c>
      <c r="M104" s="546">
        <v>39.226999999999997</v>
      </c>
      <c r="N104" s="546">
        <v>40.476999999999997</v>
      </c>
      <c r="O104" s="547">
        <v>0.79522593320235757</v>
      </c>
      <c r="P104" s="346"/>
      <c r="Q104" s="62"/>
    </row>
    <row r="105" spans="2:17" s="13" customFormat="1" ht="18.75" customHeight="1" x14ac:dyDescent="0.55000000000000004">
      <c r="B105" s="63">
        <v>34</v>
      </c>
      <c r="C105" s="609" t="s">
        <v>186</v>
      </c>
      <c r="D105" s="610"/>
      <c r="E105" s="245">
        <v>76</v>
      </c>
      <c r="F105" s="245">
        <v>83.8</v>
      </c>
      <c r="G105" s="245">
        <v>88.2</v>
      </c>
      <c r="H105" s="245">
        <v>85.2</v>
      </c>
      <c r="I105" s="245">
        <v>78.900000000000006</v>
      </c>
      <c r="J105" s="381">
        <v>73.900000000000006</v>
      </c>
      <c r="K105" s="381">
        <v>65.599999999999994</v>
      </c>
      <c r="L105" s="548">
        <v>67.099999999999994</v>
      </c>
      <c r="M105" s="548">
        <v>62.984000000000002</v>
      </c>
      <c r="N105" s="548">
        <v>60.411999999999999</v>
      </c>
      <c r="O105" s="549">
        <v>0.79489473684210521</v>
      </c>
      <c r="P105" s="346"/>
      <c r="Q105" s="62"/>
    </row>
    <row r="106" spans="2:17" s="13" customFormat="1" ht="18.75" customHeight="1" x14ac:dyDescent="0.55000000000000004">
      <c r="B106" s="63">
        <v>35</v>
      </c>
      <c r="C106" s="609" t="s">
        <v>187</v>
      </c>
      <c r="D106" s="610"/>
      <c r="E106" s="244">
        <v>44.2</v>
      </c>
      <c r="F106" s="244">
        <v>44</v>
      </c>
      <c r="G106" s="244">
        <v>45</v>
      </c>
      <c r="H106" s="244">
        <v>43.2</v>
      </c>
      <c r="I106" s="244">
        <v>39.299999999999997</v>
      </c>
      <c r="J106" s="383">
        <v>33.9</v>
      </c>
      <c r="K106" s="383">
        <v>29.6</v>
      </c>
      <c r="L106" s="546">
        <v>32.299999999999997</v>
      </c>
      <c r="M106" s="546">
        <v>29.788</v>
      </c>
      <c r="N106" s="546">
        <v>27.715</v>
      </c>
      <c r="O106" s="547">
        <v>0.62703619909502262</v>
      </c>
      <c r="P106" s="346"/>
      <c r="Q106" s="62"/>
    </row>
    <row r="107" spans="2:17" s="13" customFormat="1" ht="18.75" customHeight="1" x14ac:dyDescent="0.55000000000000004">
      <c r="B107" s="63">
        <v>36</v>
      </c>
      <c r="C107" s="609" t="s">
        <v>188</v>
      </c>
      <c r="D107" s="610"/>
      <c r="E107" s="245">
        <v>13.2</v>
      </c>
      <c r="F107" s="245">
        <v>15.2</v>
      </c>
      <c r="G107" s="245">
        <v>16.399999999999999</v>
      </c>
      <c r="H107" s="245">
        <v>17.399999999999999</v>
      </c>
      <c r="I107" s="245">
        <v>16.2</v>
      </c>
      <c r="J107" s="381">
        <v>15.5</v>
      </c>
      <c r="K107" s="381">
        <v>12.8</v>
      </c>
      <c r="L107" s="548">
        <v>13.3</v>
      </c>
      <c r="M107" s="548">
        <v>11.618</v>
      </c>
      <c r="N107" s="548">
        <v>10.82</v>
      </c>
      <c r="O107" s="549">
        <v>0.81969696969696981</v>
      </c>
      <c r="P107" s="346"/>
      <c r="Q107" s="62"/>
    </row>
    <row r="108" spans="2:17" s="13" customFormat="1" ht="18.75" customHeight="1" x14ac:dyDescent="0.55000000000000004">
      <c r="B108" s="63">
        <v>37</v>
      </c>
      <c r="C108" s="609" t="s">
        <v>189</v>
      </c>
      <c r="D108" s="610"/>
      <c r="E108" s="244">
        <v>26.5</v>
      </c>
      <c r="F108" s="244">
        <v>28</v>
      </c>
      <c r="G108" s="244">
        <v>29.5</v>
      </c>
      <c r="H108" s="244">
        <v>29.1</v>
      </c>
      <c r="I108" s="244">
        <v>25.6</v>
      </c>
      <c r="J108" s="383">
        <v>22.5</v>
      </c>
      <c r="K108" s="383">
        <v>19.600000000000001</v>
      </c>
      <c r="L108" s="546">
        <v>20.2</v>
      </c>
      <c r="M108" s="546">
        <v>16.405999999999999</v>
      </c>
      <c r="N108" s="546">
        <v>15.845000000000001</v>
      </c>
      <c r="O108" s="547">
        <v>0.5979245283018868</v>
      </c>
      <c r="P108" s="346"/>
      <c r="Q108" s="62"/>
    </row>
    <row r="109" spans="2:17" s="13" customFormat="1" ht="18.75" customHeight="1" x14ac:dyDescent="0.55000000000000004">
      <c r="B109" s="63">
        <v>38</v>
      </c>
      <c r="C109" s="609" t="s">
        <v>190</v>
      </c>
      <c r="D109" s="610"/>
      <c r="E109" s="245">
        <v>31.4</v>
      </c>
      <c r="F109" s="245">
        <v>35.5</v>
      </c>
      <c r="G109" s="245">
        <v>37.5</v>
      </c>
      <c r="H109" s="245">
        <v>38.299999999999997</v>
      </c>
      <c r="I109" s="245">
        <v>38</v>
      </c>
      <c r="J109" s="381">
        <v>33</v>
      </c>
      <c r="K109" s="381">
        <v>31.5</v>
      </c>
      <c r="L109" s="548">
        <v>29.4</v>
      </c>
      <c r="M109" s="548">
        <v>27.007999999999999</v>
      </c>
      <c r="N109" s="548">
        <v>26.521999999999998</v>
      </c>
      <c r="O109" s="549">
        <v>0.84464968152866238</v>
      </c>
      <c r="P109" s="346"/>
      <c r="Q109" s="62"/>
    </row>
    <row r="110" spans="2:17" s="13" customFormat="1" ht="18.75" customHeight="1" x14ac:dyDescent="0.55000000000000004">
      <c r="B110" s="63">
        <v>39</v>
      </c>
      <c r="C110" s="609" t="s">
        <v>191</v>
      </c>
      <c r="D110" s="610"/>
      <c r="E110" s="244">
        <v>16.899999999999999</v>
      </c>
      <c r="F110" s="244">
        <v>19.100000000000001</v>
      </c>
      <c r="G110" s="244">
        <v>19.899999999999999</v>
      </c>
      <c r="H110" s="244">
        <v>19</v>
      </c>
      <c r="I110" s="244">
        <v>17.100000000000001</v>
      </c>
      <c r="J110" s="383">
        <v>15.2</v>
      </c>
      <c r="K110" s="383">
        <v>11.8</v>
      </c>
      <c r="L110" s="546">
        <v>12.2</v>
      </c>
      <c r="M110" s="546">
        <v>11.464</v>
      </c>
      <c r="N110" s="546">
        <v>11.103999999999999</v>
      </c>
      <c r="O110" s="547">
        <v>0.65704142011834321</v>
      </c>
      <c r="P110" s="346"/>
      <c r="Q110" s="62"/>
    </row>
    <row r="111" spans="2:17" s="13" customFormat="1" ht="18.75" customHeight="1" x14ac:dyDescent="0.55000000000000004">
      <c r="B111" s="63">
        <v>40</v>
      </c>
      <c r="C111" s="609" t="s">
        <v>192</v>
      </c>
      <c r="D111" s="610"/>
      <c r="E111" s="245">
        <v>101.8</v>
      </c>
      <c r="F111" s="245">
        <v>111.2</v>
      </c>
      <c r="G111" s="245">
        <v>116.7</v>
      </c>
      <c r="H111" s="245">
        <v>111</v>
      </c>
      <c r="I111" s="245">
        <v>104.7</v>
      </c>
      <c r="J111" s="381">
        <v>99.8</v>
      </c>
      <c r="K111" s="381">
        <v>91.4</v>
      </c>
      <c r="L111" s="548">
        <v>89</v>
      </c>
      <c r="M111" s="548">
        <v>91.813000000000002</v>
      </c>
      <c r="N111" s="548">
        <v>88.543999999999997</v>
      </c>
      <c r="O111" s="549">
        <v>0.86978388998035361</v>
      </c>
      <c r="P111" s="346"/>
      <c r="Q111" s="62"/>
    </row>
    <row r="112" spans="2:17" s="13" customFormat="1" ht="18.75" customHeight="1" x14ac:dyDescent="0.55000000000000004">
      <c r="B112" s="63">
        <v>41</v>
      </c>
      <c r="C112" s="609" t="s">
        <v>193</v>
      </c>
      <c r="D112" s="610"/>
      <c r="E112" s="244">
        <v>37.700000000000003</v>
      </c>
      <c r="F112" s="244">
        <v>40.700000000000003</v>
      </c>
      <c r="G112" s="244">
        <v>40.700000000000003</v>
      </c>
      <c r="H112" s="244">
        <v>39.200000000000003</v>
      </c>
      <c r="I112" s="244">
        <v>42.2</v>
      </c>
      <c r="J112" s="383">
        <v>47.8</v>
      </c>
      <c r="K112" s="383">
        <v>42.3</v>
      </c>
      <c r="L112" s="546">
        <v>44.6</v>
      </c>
      <c r="M112" s="546">
        <v>43.709000000000003</v>
      </c>
      <c r="N112" s="546">
        <v>44.043999999999997</v>
      </c>
      <c r="O112" s="547">
        <v>1.1682758620689653</v>
      </c>
      <c r="P112" s="346"/>
      <c r="Q112" s="62"/>
    </row>
    <row r="113" spans="1:17" s="13" customFormat="1" ht="18.75" customHeight="1" x14ac:dyDescent="0.55000000000000004">
      <c r="B113" s="63">
        <v>42</v>
      </c>
      <c r="C113" s="609" t="s">
        <v>194</v>
      </c>
      <c r="D113" s="610"/>
      <c r="E113" s="245">
        <v>39.1</v>
      </c>
      <c r="F113" s="245">
        <v>41.6</v>
      </c>
      <c r="G113" s="245">
        <v>41.4</v>
      </c>
      <c r="H113" s="245">
        <v>42.6</v>
      </c>
      <c r="I113" s="245">
        <v>41.2</v>
      </c>
      <c r="J113" s="412">
        <v>37.200000000000003</v>
      </c>
      <c r="K113" s="412">
        <v>32.5</v>
      </c>
      <c r="L113" s="548">
        <v>35</v>
      </c>
      <c r="M113" s="548">
        <v>32.088000000000001</v>
      </c>
      <c r="N113" s="548">
        <v>32.19</v>
      </c>
      <c r="O113" s="549">
        <v>0.82327365728900248</v>
      </c>
      <c r="P113" s="346"/>
      <c r="Q113" s="62"/>
    </row>
    <row r="114" spans="1:17" s="13" customFormat="1" ht="18.75" customHeight="1" x14ac:dyDescent="0.55000000000000004">
      <c r="B114" s="63">
        <v>43</v>
      </c>
      <c r="C114" s="609" t="s">
        <v>195</v>
      </c>
      <c r="D114" s="610"/>
      <c r="E114" s="244">
        <v>53.2</v>
      </c>
      <c r="F114" s="244">
        <v>56.2</v>
      </c>
      <c r="G114" s="244">
        <v>54.7</v>
      </c>
      <c r="H114" s="244">
        <v>53.5</v>
      </c>
      <c r="I114" s="244">
        <v>49.1</v>
      </c>
      <c r="J114" s="204">
        <v>46.6</v>
      </c>
      <c r="K114" s="204">
        <v>41.1</v>
      </c>
      <c r="L114" s="546">
        <v>42.4</v>
      </c>
      <c r="M114" s="546">
        <v>39.671999999999997</v>
      </c>
      <c r="N114" s="546">
        <v>39.993000000000002</v>
      </c>
      <c r="O114" s="547">
        <v>0.75174812030075189</v>
      </c>
      <c r="P114" s="346"/>
      <c r="Q114" s="62"/>
    </row>
    <row r="115" spans="1:17" s="13" customFormat="1" ht="18.75" customHeight="1" x14ac:dyDescent="0.55000000000000004">
      <c r="B115" s="63">
        <v>44</v>
      </c>
      <c r="C115" s="609" t="s">
        <v>196</v>
      </c>
      <c r="D115" s="610"/>
      <c r="E115" s="245">
        <v>42</v>
      </c>
      <c r="F115" s="245">
        <v>47.2</v>
      </c>
      <c r="G115" s="245">
        <v>46.1</v>
      </c>
      <c r="H115" s="245">
        <v>49.6</v>
      </c>
      <c r="I115" s="245">
        <v>49</v>
      </c>
      <c r="J115" s="381">
        <v>55</v>
      </c>
      <c r="K115" s="381">
        <v>47.2</v>
      </c>
      <c r="L115" s="548">
        <v>41</v>
      </c>
      <c r="M115" s="548">
        <v>34.280999999999999</v>
      </c>
      <c r="N115" s="548">
        <v>35.222000000000001</v>
      </c>
      <c r="O115" s="549">
        <v>0.8386190476190476</v>
      </c>
      <c r="P115" s="346"/>
      <c r="Q115" s="62"/>
    </row>
    <row r="116" spans="1:17" s="13" customFormat="1" ht="18.75" customHeight="1" x14ac:dyDescent="0.55000000000000004">
      <c r="B116" s="63">
        <v>45</v>
      </c>
      <c r="C116" s="609" t="s">
        <v>197</v>
      </c>
      <c r="D116" s="610"/>
      <c r="E116" s="244">
        <v>44.1</v>
      </c>
      <c r="F116" s="244">
        <v>50.1</v>
      </c>
      <c r="G116" s="244">
        <v>52.2</v>
      </c>
      <c r="H116" s="244">
        <v>52.3</v>
      </c>
      <c r="I116" s="244">
        <v>48.3</v>
      </c>
      <c r="J116" s="383">
        <v>47.2</v>
      </c>
      <c r="K116" s="383">
        <v>41.7</v>
      </c>
      <c r="L116" s="546">
        <v>42.6</v>
      </c>
      <c r="M116" s="546">
        <v>40.295000000000002</v>
      </c>
      <c r="N116" s="546">
        <v>38.125999999999998</v>
      </c>
      <c r="O116" s="547">
        <v>0.8645351473922902</v>
      </c>
      <c r="P116" s="346"/>
      <c r="Q116" s="62"/>
    </row>
    <row r="117" spans="1:17" s="13" customFormat="1" ht="18.75" customHeight="1" x14ac:dyDescent="0.55000000000000004">
      <c r="B117" s="63">
        <v>46</v>
      </c>
      <c r="C117" s="609" t="s">
        <v>198</v>
      </c>
      <c r="D117" s="610"/>
      <c r="E117" s="245">
        <v>32.299999999999997</v>
      </c>
      <c r="F117" s="245">
        <v>35.299999999999997</v>
      </c>
      <c r="G117" s="245">
        <v>33.9</v>
      </c>
      <c r="H117" s="245">
        <v>34.9</v>
      </c>
      <c r="I117" s="245">
        <v>35</v>
      </c>
      <c r="J117" s="381">
        <v>32</v>
      </c>
      <c r="K117" s="381">
        <v>25.5</v>
      </c>
      <c r="L117" s="548">
        <v>23.8</v>
      </c>
      <c r="M117" s="548">
        <v>21.821000000000002</v>
      </c>
      <c r="N117" s="548">
        <v>20.957000000000001</v>
      </c>
      <c r="O117" s="549">
        <v>0.6488235294117648</v>
      </c>
      <c r="P117" s="346"/>
      <c r="Q117" s="62"/>
    </row>
    <row r="118" spans="1:17" s="13" customFormat="1" ht="18.75" customHeight="1" thickBot="1" x14ac:dyDescent="0.6">
      <c r="A118" s="26"/>
      <c r="B118" s="349">
        <v>47</v>
      </c>
      <c r="C118" s="609" t="s">
        <v>199</v>
      </c>
      <c r="D118" s="610"/>
      <c r="E118" s="385">
        <v>56.9</v>
      </c>
      <c r="F118" s="385">
        <v>62.4</v>
      </c>
      <c r="G118" s="385">
        <v>60.3</v>
      </c>
      <c r="H118" s="385">
        <v>58.4</v>
      </c>
      <c r="I118" s="385">
        <v>56.6</v>
      </c>
      <c r="J118" s="314">
        <v>57.3</v>
      </c>
      <c r="K118" s="314">
        <v>46.5</v>
      </c>
      <c r="L118" s="550">
        <v>46.9</v>
      </c>
      <c r="M118" s="550">
        <v>47.481999999999999</v>
      </c>
      <c r="N118" s="550">
        <v>45.978000000000002</v>
      </c>
      <c r="O118" s="551">
        <v>0.80804920913884015</v>
      </c>
      <c r="P118" s="346"/>
      <c r="Q118" s="62"/>
    </row>
    <row r="119" spans="1:17" s="13" customFormat="1" ht="18.75" customHeight="1" thickTop="1" x14ac:dyDescent="0.55000000000000004">
      <c r="A119" s="26"/>
      <c r="B119" s="629" t="s">
        <v>200</v>
      </c>
      <c r="C119" s="630"/>
      <c r="D119" s="631"/>
      <c r="E119" s="388">
        <v>2734.7</v>
      </c>
      <c r="F119" s="388">
        <v>2945.7</v>
      </c>
      <c r="G119" s="388">
        <v>3026.6</v>
      </c>
      <c r="H119" s="388">
        <v>3020.3</v>
      </c>
      <c r="I119" s="388">
        <v>2830.7</v>
      </c>
      <c r="J119" s="413">
        <v>2721.9</v>
      </c>
      <c r="K119" s="413">
        <v>2440</v>
      </c>
      <c r="L119" s="528">
        <v>2444.6999999999998</v>
      </c>
      <c r="M119" s="528">
        <v>2298.672</v>
      </c>
      <c r="N119" s="528">
        <v>2212.59</v>
      </c>
      <c r="O119" s="529">
        <v>0.80907960653819444</v>
      </c>
      <c r="P119" s="346"/>
      <c r="Q119" s="62"/>
    </row>
    <row r="123" spans="1:17" ht="24" customHeight="1" x14ac:dyDescent="0.3">
      <c r="B123" s="11" t="s">
        <v>201</v>
      </c>
      <c r="N123" s="294"/>
      <c r="O123" s="295" t="s">
        <v>132</v>
      </c>
    </row>
    <row r="124" spans="1:17" s="13" customFormat="1" ht="12.75" customHeight="1" x14ac:dyDescent="0.3">
      <c r="B124" s="603" t="s">
        <v>151</v>
      </c>
      <c r="C124" s="601" t="s">
        <v>152</v>
      </c>
      <c r="D124" s="620"/>
      <c r="E124" s="607" t="s">
        <v>100</v>
      </c>
      <c r="F124" s="607" t="s">
        <v>101</v>
      </c>
      <c r="G124" s="607" t="s">
        <v>102</v>
      </c>
      <c r="H124" s="607" t="s">
        <v>103</v>
      </c>
      <c r="I124" s="607" t="s">
        <v>104</v>
      </c>
      <c r="J124" s="607" t="s">
        <v>589</v>
      </c>
      <c r="K124" s="607" t="s">
        <v>645</v>
      </c>
      <c r="L124" s="607" t="s">
        <v>667</v>
      </c>
      <c r="M124" s="601" t="s">
        <v>772</v>
      </c>
      <c r="N124" s="473"/>
      <c r="O124" s="474"/>
      <c r="P124" s="62"/>
      <c r="Q124" s="62"/>
    </row>
    <row r="125" spans="1:17" s="13" customFormat="1" ht="28.5" customHeight="1" x14ac:dyDescent="0.55000000000000004">
      <c r="B125" s="603"/>
      <c r="C125" s="602"/>
      <c r="D125" s="616"/>
      <c r="E125" s="608"/>
      <c r="F125" s="608"/>
      <c r="G125" s="608"/>
      <c r="H125" s="608"/>
      <c r="I125" s="608"/>
      <c r="J125" s="608"/>
      <c r="K125" s="608"/>
      <c r="L125" s="608"/>
      <c r="M125" s="602"/>
      <c r="N125" s="538" t="s">
        <v>901</v>
      </c>
      <c r="O125" s="554" t="s">
        <v>663</v>
      </c>
      <c r="P125" s="62"/>
      <c r="Q125" s="62"/>
    </row>
    <row r="126" spans="1:17" s="13" customFormat="1" ht="18.75" customHeight="1" x14ac:dyDescent="0.55000000000000004">
      <c r="B126" s="63">
        <v>1</v>
      </c>
      <c r="C126" s="609" t="s">
        <v>153</v>
      </c>
      <c r="D126" s="610"/>
      <c r="E126" s="65">
        <v>185</v>
      </c>
      <c r="F126" s="65">
        <v>180</v>
      </c>
      <c r="G126" s="65">
        <v>180</v>
      </c>
      <c r="H126" s="65">
        <v>175</v>
      </c>
      <c r="I126" s="65">
        <v>167</v>
      </c>
      <c r="J126" s="200">
        <v>162</v>
      </c>
      <c r="K126" s="200">
        <v>171</v>
      </c>
      <c r="L126" s="539">
        <v>184</v>
      </c>
      <c r="M126" s="539">
        <v>178</v>
      </c>
      <c r="N126" s="539">
        <v>164</v>
      </c>
      <c r="O126" s="543">
        <f>(N72*1000)/N126</f>
        <v>758.47560975609758</v>
      </c>
      <c r="P126" s="62"/>
      <c r="Q126" s="62"/>
    </row>
    <row r="127" spans="1:17" s="13" customFormat="1" ht="18.75" customHeight="1" x14ac:dyDescent="0.55000000000000004">
      <c r="B127" s="63">
        <v>2</v>
      </c>
      <c r="C127" s="609" t="s">
        <v>154</v>
      </c>
      <c r="D127" s="610"/>
      <c r="E127" s="391">
        <v>63</v>
      </c>
      <c r="F127" s="391">
        <v>58</v>
      </c>
      <c r="G127" s="391">
        <v>56</v>
      </c>
      <c r="H127" s="391">
        <v>55</v>
      </c>
      <c r="I127" s="391">
        <v>52</v>
      </c>
      <c r="J127" s="201">
        <v>49</v>
      </c>
      <c r="K127" s="201">
        <v>45</v>
      </c>
      <c r="L127" s="541">
        <v>44</v>
      </c>
      <c r="M127" s="541">
        <v>45</v>
      </c>
      <c r="N127" s="541">
        <v>42</v>
      </c>
      <c r="O127" s="552">
        <f>(N73*1000)/N127</f>
        <v>681.21428571428567</v>
      </c>
      <c r="P127" s="62"/>
      <c r="Q127" s="62"/>
    </row>
    <row r="128" spans="1:17" s="13" customFormat="1" ht="18.75" customHeight="1" x14ac:dyDescent="0.55000000000000004">
      <c r="B128" s="63">
        <v>3</v>
      </c>
      <c r="C128" s="609" t="s">
        <v>155</v>
      </c>
      <c r="D128" s="610"/>
      <c r="E128" s="65">
        <v>38</v>
      </c>
      <c r="F128" s="65">
        <v>35</v>
      </c>
      <c r="G128" s="65">
        <v>35</v>
      </c>
      <c r="H128" s="65">
        <v>34</v>
      </c>
      <c r="I128" s="65">
        <v>30</v>
      </c>
      <c r="J128" s="200">
        <v>32</v>
      </c>
      <c r="K128" s="200">
        <v>32</v>
      </c>
      <c r="L128" s="539">
        <v>32</v>
      </c>
      <c r="M128" s="539">
        <v>31</v>
      </c>
      <c r="N128" s="539">
        <v>26</v>
      </c>
      <c r="O128" s="543">
        <f t="shared" ref="O128:O172" si="0">(N74*1000)/N128</f>
        <v>762</v>
      </c>
      <c r="P128" s="62"/>
      <c r="Q128" s="62"/>
    </row>
    <row r="129" spans="2:17" s="13" customFormat="1" ht="18.75" customHeight="1" x14ac:dyDescent="0.55000000000000004">
      <c r="B129" s="63">
        <v>4</v>
      </c>
      <c r="C129" s="609" t="s">
        <v>156</v>
      </c>
      <c r="D129" s="610"/>
      <c r="E129" s="391">
        <v>84</v>
      </c>
      <c r="F129" s="391">
        <v>78</v>
      </c>
      <c r="G129" s="391">
        <v>81</v>
      </c>
      <c r="H129" s="391">
        <v>78</v>
      </c>
      <c r="I129" s="391">
        <v>77</v>
      </c>
      <c r="J129" s="201">
        <v>84</v>
      </c>
      <c r="K129" s="201">
        <v>88</v>
      </c>
      <c r="L129" s="541">
        <v>91</v>
      </c>
      <c r="M129" s="541">
        <v>91</v>
      </c>
      <c r="N129" s="541">
        <v>92</v>
      </c>
      <c r="O129" s="552">
        <f t="shared" si="0"/>
        <v>740.804347826087</v>
      </c>
      <c r="P129" s="62"/>
      <c r="Q129" s="62"/>
    </row>
    <row r="130" spans="2:17" s="13" customFormat="1" ht="18.75" customHeight="1" x14ac:dyDescent="0.55000000000000004">
      <c r="B130" s="63">
        <v>5</v>
      </c>
      <c r="C130" s="609" t="s">
        <v>157</v>
      </c>
      <c r="D130" s="610"/>
      <c r="E130" s="65">
        <v>43</v>
      </c>
      <c r="F130" s="65">
        <v>35</v>
      </c>
      <c r="G130" s="65">
        <v>33</v>
      </c>
      <c r="H130" s="65">
        <v>32</v>
      </c>
      <c r="I130" s="65">
        <v>29</v>
      </c>
      <c r="J130" s="200">
        <v>29</v>
      </c>
      <c r="K130" s="200">
        <v>29</v>
      </c>
      <c r="L130" s="539">
        <v>29</v>
      </c>
      <c r="M130" s="539">
        <v>26</v>
      </c>
      <c r="N130" s="539">
        <v>29</v>
      </c>
      <c r="O130" s="540">
        <f t="shared" si="0"/>
        <v>1008.8275862068965</v>
      </c>
      <c r="P130" s="62"/>
      <c r="Q130" s="62"/>
    </row>
    <row r="131" spans="2:17" s="13" customFormat="1" ht="18.75" customHeight="1" x14ac:dyDescent="0.55000000000000004">
      <c r="B131" s="63">
        <v>6</v>
      </c>
      <c r="C131" s="609" t="s">
        <v>158</v>
      </c>
      <c r="D131" s="610"/>
      <c r="E131" s="391">
        <v>40</v>
      </c>
      <c r="F131" s="391">
        <v>38</v>
      </c>
      <c r="G131" s="391">
        <v>40</v>
      </c>
      <c r="H131" s="391">
        <v>34</v>
      </c>
      <c r="I131" s="391">
        <v>33</v>
      </c>
      <c r="J131" s="201">
        <v>33</v>
      </c>
      <c r="K131" s="201">
        <v>34</v>
      </c>
      <c r="L131" s="541">
        <v>30</v>
      </c>
      <c r="M131" s="541">
        <v>29</v>
      </c>
      <c r="N131" s="541">
        <v>28</v>
      </c>
      <c r="O131" s="552">
        <f t="shared" si="0"/>
        <v>893.85714285714289</v>
      </c>
      <c r="P131" s="62"/>
      <c r="Q131" s="62"/>
    </row>
    <row r="132" spans="2:17" s="13" customFormat="1" ht="18.75" customHeight="1" x14ac:dyDescent="0.55000000000000004">
      <c r="B132" s="63">
        <v>7</v>
      </c>
      <c r="C132" s="609" t="s">
        <v>159</v>
      </c>
      <c r="D132" s="610"/>
      <c r="E132" s="65">
        <v>82</v>
      </c>
      <c r="F132" s="65">
        <v>77</v>
      </c>
      <c r="G132" s="65">
        <v>72</v>
      </c>
      <c r="H132" s="65">
        <v>74</v>
      </c>
      <c r="I132" s="65">
        <v>68</v>
      </c>
      <c r="J132" s="200">
        <v>67</v>
      </c>
      <c r="K132" s="200">
        <v>71</v>
      </c>
      <c r="L132" s="539">
        <v>68</v>
      </c>
      <c r="M132" s="539">
        <v>69</v>
      </c>
      <c r="N132" s="539">
        <v>67</v>
      </c>
      <c r="O132" s="543">
        <f t="shared" si="0"/>
        <v>748.32835820895525</v>
      </c>
      <c r="P132" s="62"/>
      <c r="Q132" s="62"/>
    </row>
    <row r="133" spans="2:17" s="13" customFormat="1" ht="18.75" customHeight="1" x14ac:dyDescent="0.55000000000000004">
      <c r="B133" s="63">
        <v>8</v>
      </c>
      <c r="C133" s="609" t="s">
        <v>160</v>
      </c>
      <c r="D133" s="610"/>
      <c r="E133" s="391">
        <v>159</v>
      </c>
      <c r="F133" s="391">
        <v>170</v>
      </c>
      <c r="G133" s="391">
        <v>168</v>
      </c>
      <c r="H133" s="391">
        <v>180</v>
      </c>
      <c r="I133" s="391">
        <v>176</v>
      </c>
      <c r="J133" s="201">
        <v>179</v>
      </c>
      <c r="K133" s="201">
        <v>198</v>
      </c>
      <c r="L133" s="541">
        <v>203</v>
      </c>
      <c r="M133" s="541">
        <v>212</v>
      </c>
      <c r="N133" s="541">
        <v>216</v>
      </c>
      <c r="O133" s="552">
        <f t="shared" si="0"/>
        <v>547.43518518518522</v>
      </c>
      <c r="P133" s="62"/>
      <c r="Q133" s="62"/>
    </row>
    <row r="134" spans="2:17" s="13" customFormat="1" ht="18.75" customHeight="1" x14ac:dyDescent="0.55000000000000004">
      <c r="B134" s="63">
        <v>9</v>
      </c>
      <c r="C134" s="609" t="s">
        <v>161</v>
      </c>
      <c r="D134" s="610"/>
      <c r="E134" s="65">
        <v>102</v>
      </c>
      <c r="F134" s="65">
        <v>94</v>
      </c>
      <c r="G134" s="65">
        <v>89</v>
      </c>
      <c r="H134" s="65">
        <v>85</v>
      </c>
      <c r="I134" s="65">
        <v>80</v>
      </c>
      <c r="J134" s="200">
        <v>78</v>
      </c>
      <c r="K134" s="200">
        <v>78</v>
      </c>
      <c r="L134" s="539">
        <v>77</v>
      </c>
      <c r="M134" s="539">
        <v>71</v>
      </c>
      <c r="N134" s="539">
        <v>70</v>
      </c>
      <c r="O134" s="543">
        <f t="shared" si="0"/>
        <v>841.65714285714284</v>
      </c>
      <c r="P134" s="62"/>
      <c r="Q134" s="62"/>
    </row>
    <row r="135" spans="2:17" s="13" customFormat="1" ht="18.75" customHeight="1" x14ac:dyDescent="0.55000000000000004">
      <c r="B135" s="63">
        <v>10</v>
      </c>
      <c r="C135" s="609" t="s">
        <v>162</v>
      </c>
      <c r="D135" s="610"/>
      <c r="E135" s="391">
        <v>80</v>
      </c>
      <c r="F135" s="391">
        <v>70</v>
      </c>
      <c r="G135" s="391">
        <v>77</v>
      </c>
      <c r="H135" s="391">
        <v>82</v>
      </c>
      <c r="I135" s="391">
        <v>78</v>
      </c>
      <c r="J135" s="201">
        <v>76</v>
      </c>
      <c r="K135" s="201">
        <v>79</v>
      </c>
      <c r="L135" s="541">
        <v>76</v>
      </c>
      <c r="M135" s="541">
        <v>82</v>
      </c>
      <c r="N135" s="541">
        <v>79</v>
      </c>
      <c r="O135" s="552">
        <f t="shared" si="0"/>
        <v>578.37974683544303</v>
      </c>
      <c r="P135" s="62"/>
      <c r="Q135" s="62"/>
    </row>
    <row r="136" spans="2:17" s="13" customFormat="1" ht="18.75" customHeight="1" x14ac:dyDescent="0.55000000000000004">
      <c r="B136" s="63">
        <v>11</v>
      </c>
      <c r="C136" s="609" t="s">
        <v>163</v>
      </c>
      <c r="D136" s="610"/>
      <c r="E136" s="65">
        <v>186</v>
      </c>
      <c r="F136" s="65">
        <v>146</v>
      </c>
      <c r="G136" s="65">
        <v>142</v>
      </c>
      <c r="H136" s="65">
        <v>139</v>
      </c>
      <c r="I136" s="65">
        <v>137</v>
      </c>
      <c r="J136" s="200">
        <v>133</v>
      </c>
      <c r="K136" s="200">
        <v>130</v>
      </c>
      <c r="L136" s="539">
        <v>125</v>
      </c>
      <c r="M136" s="539">
        <v>125</v>
      </c>
      <c r="N136" s="539">
        <v>127</v>
      </c>
      <c r="O136" s="543">
        <f t="shared" si="0"/>
        <v>669.7874015748032</v>
      </c>
      <c r="P136" s="62"/>
      <c r="Q136" s="62"/>
    </row>
    <row r="137" spans="2:17" s="13" customFormat="1" ht="18.75" customHeight="1" x14ac:dyDescent="0.55000000000000004">
      <c r="B137" s="63">
        <v>12</v>
      </c>
      <c r="C137" s="609" t="s">
        <v>164</v>
      </c>
      <c r="D137" s="610"/>
      <c r="E137" s="391">
        <v>376</v>
      </c>
      <c r="F137" s="391">
        <v>369</v>
      </c>
      <c r="G137" s="391">
        <v>378</v>
      </c>
      <c r="H137" s="391">
        <v>369</v>
      </c>
      <c r="I137" s="391">
        <v>346</v>
      </c>
      <c r="J137" s="201">
        <v>350</v>
      </c>
      <c r="K137" s="201">
        <v>341</v>
      </c>
      <c r="L137" s="541">
        <v>341</v>
      </c>
      <c r="M137" s="541">
        <v>339</v>
      </c>
      <c r="N137" s="541">
        <v>348</v>
      </c>
      <c r="O137" s="552">
        <f t="shared" si="0"/>
        <v>549.2385057471264</v>
      </c>
      <c r="P137" s="62"/>
      <c r="Q137" s="62"/>
    </row>
    <row r="138" spans="2:17" s="13" customFormat="1" ht="18.75" customHeight="1" x14ac:dyDescent="0.55000000000000004">
      <c r="B138" s="63">
        <v>13</v>
      </c>
      <c r="C138" s="609" t="s">
        <v>165</v>
      </c>
      <c r="D138" s="610"/>
      <c r="E138" s="65">
        <v>76</v>
      </c>
      <c r="F138" s="65">
        <v>67</v>
      </c>
      <c r="G138" s="65">
        <v>57</v>
      </c>
      <c r="H138" s="65">
        <v>60</v>
      </c>
      <c r="I138" s="65">
        <v>55</v>
      </c>
      <c r="J138" s="200">
        <v>49</v>
      </c>
      <c r="K138" s="200">
        <v>47</v>
      </c>
      <c r="L138" s="539">
        <v>44</v>
      </c>
      <c r="M138" s="539">
        <v>41</v>
      </c>
      <c r="N138" s="539">
        <v>42</v>
      </c>
      <c r="O138" s="543">
        <f t="shared" si="0"/>
        <v>329.45238095238096</v>
      </c>
      <c r="P138" s="62"/>
      <c r="Q138" s="62"/>
    </row>
    <row r="139" spans="2:17" s="13" customFormat="1" ht="18.75" customHeight="1" x14ac:dyDescent="0.55000000000000004">
      <c r="B139" s="63">
        <v>14</v>
      </c>
      <c r="C139" s="609" t="s">
        <v>166</v>
      </c>
      <c r="D139" s="610"/>
      <c r="E139" s="391">
        <v>134</v>
      </c>
      <c r="F139" s="391">
        <v>129</v>
      </c>
      <c r="G139" s="391">
        <v>116</v>
      </c>
      <c r="H139" s="391">
        <v>116</v>
      </c>
      <c r="I139" s="391">
        <v>110</v>
      </c>
      <c r="J139" s="201">
        <v>104</v>
      </c>
      <c r="K139" s="201">
        <v>99</v>
      </c>
      <c r="L139" s="541">
        <v>89</v>
      </c>
      <c r="M139" s="541">
        <v>84</v>
      </c>
      <c r="N139" s="541">
        <v>85</v>
      </c>
      <c r="O139" s="552">
        <f t="shared" si="0"/>
        <v>642.75294117647059</v>
      </c>
      <c r="P139" s="62"/>
      <c r="Q139" s="62"/>
    </row>
    <row r="140" spans="2:17" s="13" customFormat="1" ht="18.75" customHeight="1" x14ac:dyDescent="0.55000000000000004">
      <c r="B140" s="63">
        <v>15</v>
      </c>
      <c r="C140" s="609" t="s">
        <v>167</v>
      </c>
      <c r="D140" s="610"/>
      <c r="E140" s="65">
        <v>92</v>
      </c>
      <c r="F140" s="65">
        <v>90</v>
      </c>
      <c r="G140" s="65">
        <v>86</v>
      </c>
      <c r="H140" s="65">
        <v>85</v>
      </c>
      <c r="I140" s="65">
        <v>82</v>
      </c>
      <c r="J140" s="200">
        <v>79</v>
      </c>
      <c r="K140" s="200">
        <v>74</v>
      </c>
      <c r="L140" s="539">
        <v>78</v>
      </c>
      <c r="M140" s="539">
        <v>75</v>
      </c>
      <c r="N140" s="539">
        <v>71</v>
      </c>
      <c r="O140" s="543">
        <f t="shared" si="0"/>
        <v>732</v>
      </c>
      <c r="P140" s="62"/>
      <c r="Q140" s="62"/>
    </row>
    <row r="141" spans="2:17" s="13" customFormat="1" ht="18.75" customHeight="1" x14ac:dyDescent="0.55000000000000004">
      <c r="B141" s="63">
        <v>16</v>
      </c>
      <c r="C141" s="609" t="s">
        <v>168</v>
      </c>
      <c r="D141" s="610"/>
      <c r="E141" s="391">
        <v>38</v>
      </c>
      <c r="F141" s="391">
        <v>36</v>
      </c>
      <c r="G141" s="391">
        <v>37</v>
      </c>
      <c r="H141" s="391">
        <v>41</v>
      </c>
      <c r="I141" s="391">
        <v>40</v>
      </c>
      <c r="J141" s="201">
        <v>38</v>
      </c>
      <c r="K141" s="201">
        <v>40</v>
      </c>
      <c r="L141" s="541">
        <v>42</v>
      </c>
      <c r="M141" s="541">
        <v>43</v>
      </c>
      <c r="N141" s="541">
        <v>46</v>
      </c>
      <c r="O141" s="552">
        <f t="shared" si="0"/>
        <v>731.82608695652175</v>
      </c>
      <c r="P141" s="62"/>
      <c r="Q141" s="62"/>
    </row>
    <row r="142" spans="2:17" s="13" customFormat="1" ht="18.75" customHeight="1" x14ac:dyDescent="0.55000000000000004">
      <c r="B142" s="63">
        <v>17</v>
      </c>
      <c r="C142" s="609" t="s">
        <v>169</v>
      </c>
      <c r="D142" s="610"/>
      <c r="E142" s="65">
        <v>24</v>
      </c>
      <c r="F142" s="65">
        <v>22</v>
      </c>
      <c r="G142" s="65">
        <v>19</v>
      </c>
      <c r="H142" s="65">
        <v>19</v>
      </c>
      <c r="I142" s="65">
        <v>20</v>
      </c>
      <c r="J142" s="200">
        <v>18</v>
      </c>
      <c r="K142" s="200">
        <v>18</v>
      </c>
      <c r="L142" s="539">
        <v>17</v>
      </c>
      <c r="M142" s="539">
        <v>17</v>
      </c>
      <c r="N142" s="539">
        <v>15</v>
      </c>
      <c r="O142" s="540">
        <f t="shared" si="0"/>
        <v>1598.6666666666667</v>
      </c>
      <c r="P142" s="62"/>
      <c r="Q142" s="62"/>
    </row>
    <row r="143" spans="2:17" s="13" customFormat="1" ht="18.75" customHeight="1" x14ac:dyDescent="0.55000000000000004">
      <c r="B143" s="63">
        <v>18</v>
      </c>
      <c r="C143" s="609" t="s">
        <v>170</v>
      </c>
      <c r="D143" s="610"/>
      <c r="E143" s="391">
        <v>25</v>
      </c>
      <c r="F143" s="391">
        <v>24</v>
      </c>
      <c r="G143" s="391">
        <v>24</v>
      </c>
      <c r="H143" s="391">
        <v>21</v>
      </c>
      <c r="I143" s="391">
        <v>19</v>
      </c>
      <c r="J143" s="201">
        <v>18</v>
      </c>
      <c r="K143" s="201">
        <v>20</v>
      </c>
      <c r="L143" s="541">
        <v>19</v>
      </c>
      <c r="M143" s="541">
        <v>18</v>
      </c>
      <c r="N143" s="541">
        <v>18</v>
      </c>
      <c r="O143" s="552">
        <f t="shared" si="0"/>
        <v>628.44444444444446</v>
      </c>
      <c r="P143" s="62"/>
      <c r="Q143" s="62"/>
    </row>
    <row r="144" spans="2:17" s="13" customFormat="1" ht="18.75" customHeight="1" x14ac:dyDescent="0.55000000000000004">
      <c r="B144" s="63">
        <v>19</v>
      </c>
      <c r="C144" s="609" t="s">
        <v>171</v>
      </c>
      <c r="D144" s="610"/>
      <c r="E144" s="65">
        <v>32</v>
      </c>
      <c r="F144" s="65">
        <v>31</v>
      </c>
      <c r="G144" s="65">
        <v>32</v>
      </c>
      <c r="H144" s="65">
        <v>32</v>
      </c>
      <c r="I144" s="65">
        <v>30</v>
      </c>
      <c r="J144" s="200">
        <v>29</v>
      </c>
      <c r="K144" s="200">
        <v>33</v>
      </c>
      <c r="L144" s="539">
        <v>30</v>
      </c>
      <c r="M144" s="539">
        <v>30</v>
      </c>
      <c r="N144" s="539">
        <v>29</v>
      </c>
      <c r="O144" s="543">
        <f t="shared" si="0"/>
        <v>365</v>
      </c>
      <c r="P144" s="62"/>
      <c r="Q144" s="62"/>
    </row>
    <row r="145" spans="2:17" s="13" customFormat="1" ht="18.75" customHeight="1" x14ac:dyDescent="0.55000000000000004">
      <c r="B145" s="63">
        <v>20</v>
      </c>
      <c r="C145" s="609" t="s">
        <v>172</v>
      </c>
      <c r="D145" s="610"/>
      <c r="E145" s="391">
        <v>61</v>
      </c>
      <c r="F145" s="391">
        <v>61</v>
      </c>
      <c r="G145" s="391">
        <v>61</v>
      </c>
      <c r="H145" s="391">
        <v>58</v>
      </c>
      <c r="I145" s="391">
        <v>54</v>
      </c>
      <c r="J145" s="201">
        <v>54</v>
      </c>
      <c r="K145" s="201">
        <v>47</v>
      </c>
      <c r="L145" s="541">
        <v>48</v>
      </c>
      <c r="M145" s="541">
        <v>49</v>
      </c>
      <c r="N145" s="541">
        <v>44</v>
      </c>
      <c r="O145" s="542">
        <f t="shared" si="0"/>
        <v>960.47727272727275</v>
      </c>
      <c r="P145" s="62"/>
      <c r="Q145" s="62"/>
    </row>
    <row r="146" spans="2:17" s="13" customFormat="1" ht="18.75" customHeight="1" x14ac:dyDescent="0.55000000000000004">
      <c r="B146" s="63">
        <v>21</v>
      </c>
      <c r="C146" s="609" t="s">
        <v>173</v>
      </c>
      <c r="D146" s="610"/>
      <c r="E146" s="65">
        <v>99</v>
      </c>
      <c r="F146" s="65">
        <v>95</v>
      </c>
      <c r="G146" s="65">
        <v>92</v>
      </c>
      <c r="H146" s="65">
        <v>86</v>
      </c>
      <c r="I146" s="65">
        <v>86</v>
      </c>
      <c r="J146" s="200">
        <v>82</v>
      </c>
      <c r="K146" s="200">
        <v>80</v>
      </c>
      <c r="L146" s="539">
        <v>84</v>
      </c>
      <c r="M146" s="539">
        <v>79</v>
      </c>
      <c r="N146" s="539">
        <v>82</v>
      </c>
      <c r="O146" s="543">
        <f t="shared" si="0"/>
        <v>532.14634146341461</v>
      </c>
      <c r="P146" s="62"/>
      <c r="Q146" s="62"/>
    </row>
    <row r="147" spans="2:17" s="13" customFormat="1" ht="18.75" customHeight="1" x14ac:dyDescent="0.55000000000000004">
      <c r="B147" s="63">
        <v>22</v>
      </c>
      <c r="C147" s="609" t="s">
        <v>174</v>
      </c>
      <c r="D147" s="610"/>
      <c r="E147" s="391">
        <v>98</v>
      </c>
      <c r="F147" s="391">
        <v>90</v>
      </c>
      <c r="G147" s="391">
        <v>92</v>
      </c>
      <c r="H147" s="391">
        <v>84</v>
      </c>
      <c r="I147" s="391">
        <v>80</v>
      </c>
      <c r="J147" s="201">
        <v>85</v>
      </c>
      <c r="K147" s="201">
        <v>82</v>
      </c>
      <c r="L147" s="541">
        <v>76</v>
      </c>
      <c r="M147" s="541">
        <v>77</v>
      </c>
      <c r="N147" s="541">
        <v>72</v>
      </c>
      <c r="O147" s="552">
        <f t="shared" si="0"/>
        <v>903.98611111111109</v>
      </c>
      <c r="P147" s="62"/>
      <c r="Q147" s="62"/>
    </row>
    <row r="148" spans="2:17" s="13" customFormat="1" ht="18.75" customHeight="1" x14ac:dyDescent="0.55000000000000004">
      <c r="B148" s="63">
        <v>23</v>
      </c>
      <c r="C148" s="609" t="s">
        <v>175</v>
      </c>
      <c r="D148" s="610"/>
      <c r="E148" s="65">
        <v>326</v>
      </c>
      <c r="F148" s="65">
        <v>296</v>
      </c>
      <c r="G148" s="65">
        <v>249</v>
      </c>
      <c r="H148" s="65">
        <v>235</v>
      </c>
      <c r="I148" s="65">
        <v>224</v>
      </c>
      <c r="J148" s="200">
        <v>220</v>
      </c>
      <c r="K148" s="200">
        <v>212</v>
      </c>
      <c r="L148" s="539">
        <v>202</v>
      </c>
      <c r="M148" s="539">
        <v>195</v>
      </c>
      <c r="N148" s="539">
        <v>186</v>
      </c>
      <c r="O148" s="543">
        <f t="shared" si="0"/>
        <v>653.65053763440858</v>
      </c>
      <c r="P148" s="62"/>
      <c r="Q148" s="62"/>
    </row>
    <row r="149" spans="2:17" s="13" customFormat="1" ht="18.75" customHeight="1" x14ac:dyDescent="0.55000000000000004">
      <c r="B149" s="63">
        <v>24</v>
      </c>
      <c r="C149" s="609" t="s">
        <v>176</v>
      </c>
      <c r="D149" s="610"/>
      <c r="E149" s="391">
        <v>87</v>
      </c>
      <c r="F149" s="391">
        <v>82</v>
      </c>
      <c r="G149" s="391">
        <v>85</v>
      </c>
      <c r="H149" s="391">
        <v>84</v>
      </c>
      <c r="I149" s="391">
        <v>80</v>
      </c>
      <c r="J149" s="201">
        <v>81</v>
      </c>
      <c r="K149" s="201">
        <v>85</v>
      </c>
      <c r="L149" s="541">
        <v>90</v>
      </c>
      <c r="M149" s="541">
        <v>90</v>
      </c>
      <c r="N149" s="541">
        <v>90</v>
      </c>
      <c r="O149" s="552">
        <f t="shared" si="0"/>
        <v>457.96666666666664</v>
      </c>
      <c r="P149" s="62"/>
      <c r="Q149" s="62"/>
    </row>
    <row r="150" spans="2:17" s="13" customFormat="1" ht="18.75" customHeight="1" x14ac:dyDescent="0.55000000000000004">
      <c r="B150" s="63">
        <v>25</v>
      </c>
      <c r="C150" s="609" t="s">
        <v>177</v>
      </c>
      <c r="D150" s="610"/>
      <c r="E150" s="65">
        <v>30</v>
      </c>
      <c r="F150" s="65">
        <v>29</v>
      </c>
      <c r="G150" s="65">
        <v>28</v>
      </c>
      <c r="H150" s="65">
        <v>28</v>
      </c>
      <c r="I150" s="65">
        <v>22</v>
      </c>
      <c r="J150" s="200">
        <v>22</v>
      </c>
      <c r="K150" s="200">
        <v>25</v>
      </c>
      <c r="L150" s="539">
        <v>24</v>
      </c>
      <c r="M150" s="539">
        <v>23</v>
      </c>
      <c r="N150" s="539">
        <v>21</v>
      </c>
      <c r="O150" s="543">
        <f t="shared" si="0"/>
        <v>283.09523809523807</v>
      </c>
      <c r="P150" s="62"/>
      <c r="Q150" s="62"/>
    </row>
    <row r="151" spans="2:17" s="13" customFormat="1" ht="18.75" customHeight="1" x14ac:dyDescent="0.55000000000000004">
      <c r="B151" s="63">
        <v>26</v>
      </c>
      <c r="C151" s="609" t="s">
        <v>178</v>
      </c>
      <c r="D151" s="610"/>
      <c r="E151" s="391">
        <v>114</v>
      </c>
      <c r="F151" s="391">
        <v>114</v>
      </c>
      <c r="G151" s="391">
        <v>110</v>
      </c>
      <c r="H151" s="391">
        <v>107</v>
      </c>
      <c r="I151" s="391">
        <v>108</v>
      </c>
      <c r="J151" s="201">
        <v>102</v>
      </c>
      <c r="K151" s="201">
        <v>90</v>
      </c>
      <c r="L151" s="541">
        <v>78</v>
      </c>
      <c r="M151" s="541">
        <v>75</v>
      </c>
      <c r="N151" s="541">
        <v>73</v>
      </c>
      <c r="O151" s="542">
        <f t="shared" si="0"/>
        <v>1265.7397260273972</v>
      </c>
      <c r="P151" s="62"/>
      <c r="Q151" s="62"/>
    </row>
    <row r="152" spans="2:17" s="13" customFormat="1" ht="18.75" customHeight="1" x14ac:dyDescent="0.55000000000000004">
      <c r="B152" s="63">
        <v>27</v>
      </c>
      <c r="C152" s="609" t="s">
        <v>179</v>
      </c>
      <c r="D152" s="610"/>
      <c r="E152" s="65">
        <v>126</v>
      </c>
      <c r="F152" s="65">
        <v>119</v>
      </c>
      <c r="G152" s="65">
        <v>109</v>
      </c>
      <c r="H152" s="65">
        <v>113</v>
      </c>
      <c r="I152" s="65">
        <v>97</v>
      </c>
      <c r="J152" s="200">
        <v>101</v>
      </c>
      <c r="K152" s="200">
        <v>90</v>
      </c>
      <c r="L152" s="539">
        <v>92</v>
      </c>
      <c r="M152" s="539">
        <v>97</v>
      </c>
      <c r="N152" s="539">
        <v>92</v>
      </c>
      <c r="O152" s="543">
        <f t="shared" si="0"/>
        <v>377.18478260869563</v>
      </c>
      <c r="P152" s="62"/>
      <c r="Q152" s="62"/>
    </row>
    <row r="153" spans="2:17" s="13" customFormat="1" ht="18.75" customHeight="1" x14ac:dyDescent="0.55000000000000004">
      <c r="B153" s="63">
        <v>28</v>
      </c>
      <c r="C153" s="609" t="s">
        <v>180</v>
      </c>
      <c r="D153" s="610"/>
      <c r="E153" s="391">
        <v>136</v>
      </c>
      <c r="F153" s="391">
        <v>132</v>
      </c>
      <c r="G153" s="391">
        <v>128</v>
      </c>
      <c r="H153" s="391">
        <v>123</v>
      </c>
      <c r="I153" s="391">
        <v>123</v>
      </c>
      <c r="J153" s="201">
        <v>121</v>
      </c>
      <c r="K153" s="201">
        <v>110</v>
      </c>
      <c r="L153" s="541">
        <v>111</v>
      </c>
      <c r="M153" s="541">
        <v>113</v>
      </c>
      <c r="N153" s="541">
        <v>110</v>
      </c>
      <c r="O153" s="542">
        <f t="shared" si="0"/>
        <v>888.33636363636367</v>
      </c>
      <c r="P153" s="62"/>
      <c r="Q153" s="62"/>
    </row>
    <row r="154" spans="2:17" s="13" customFormat="1" ht="18.75" customHeight="1" x14ac:dyDescent="0.55000000000000004">
      <c r="B154" s="63">
        <v>29</v>
      </c>
      <c r="C154" s="609" t="s">
        <v>181</v>
      </c>
      <c r="D154" s="610"/>
      <c r="E154" s="65">
        <v>31</v>
      </c>
      <c r="F154" s="65">
        <v>30</v>
      </c>
      <c r="G154" s="65">
        <v>29</v>
      </c>
      <c r="H154" s="65">
        <v>27</v>
      </c>
      <c r="I154" s="65">
        <v>25</v>
      </c>
      <c r="J154" s="200">
        <v>23</v>
      </c>
      <c r="K154" s="200">
        <v>16</v>
      </c>
      <c r="L154" s="539">
        <v>16</v>
      </c>
      <c r="M154" s="539">
        <v>17</v>
      </c>
      <c r="N154" s="539">
        <v>17</v>
      </c>
      <c r="O154" s="543">
        <f t="shared" si="0"/>
        <v>571.47058823529414</v>
      </c>
      <c r="P154" s="62"/>
      <c r="Q154" s="62"/>
    </row>
    <row r="155" spans="2:17" s="13" customFormat="1" ht="18.75" customHeight="1" x14ac:dyDescent="0.55000000000000004">
      <c r="B155" s="63">
        <v>30</v>
      </c>
      <c r="C155" s="609" t="s">
        <v>182</v>
      </c>
      <c r="D155" s="610"/>
      <c r="E155" s="391">
        <v>29</v>
      </c>
      <c r="F155" s="391">
        <v>30</v>
      </c>
      <c r="G155" s="391">
        <v>25</v>
      </c>
      <c r="H155" s="391">
        <v>26</v>
      </c>
      <c r="I155" s="391">
        <v>25</v>
      </c>
      <c r="J155" s="201">
        <v>25</v>
      </c>
      <c r="K155" s="201">
        <v>22</v>
      </c>
      <c r="L155" s="541">
        <v>24</v>
      </c>
      <c r="M155" s="541">
        <v>23</v>
      </c>
      <c r="N155" s="541">
        <v>25</v>
      </c>
      <c r="O155" s="542">
        <f t="shared" si="0"/>
        <v>1533.28</v>
      </c>
      <c r="P155" s="62"/>
      <c r="Q155" s="62"/>
    </row>
    <row r="156" spans="2:17" s="13" customFormat="1" ht="18.75" customHeight="1" x14ac:dyDescent="0.55000000000000004">
      <c r="B156" s="63">
        <v>31</v>
      </c>
      <c r="C156" s="609" t="s">
        <v>183</v>
      </c>
      <c r="D156" s="610"/>
      <c r="E156" s="65">
        <v>22</v>
      </c>
      <c r="F156" s="65">
        <v>20</v>
      </c>
      <c r="G156" s="65">
        <v>19</v>
      </c>
      <c r="H156" s="65">
        <v>17</v>
      </c>
      <c r="I156" s="65">
        <v>16</v>
      </c>
      <c r="J156" s="200">
        <v>15</v>
      </c>
      <c r="K156" s="200">
        <v>14</v>
      </c>
      <c r="L156" s="539">
        <v>15</v>
      </c>
      <c r="M156" s="539">
        <v>15</v>
      </c>
      <c r="N156" s="539">
        <v>14</v>
      </c>
      <c r="O156" s="540">
        <f t="shared" si="0"/>
        <v>1278.3571428571429</v>
      </c>
      <c r="P156" s="62"/>
      <c r="Q156" s="62"/>
    </row>
    <row r="157" spans="2:17" s="13" customFormat="1" ht="18.75" customHeight="1" x14ac:dyDescent="0.55000000000000004">
      <c r="B157" s="63">
        <v>32</v>
      </c>
      <c r="C157" s="609" t="s">
        <v>184</v>
      </c>
      <c r="D157" s="610"/>
      <c r="E157" s="391">
        <v>12</v>
      </c>
      <c r="F157" s="391">
        <v>13</v>
      </c>
      <c r="G157" s="391">
        <v>13</v>
      </c>
      <c r="H157" s="391">
        <v>13</v>
      </c>
      <c r="I157" s="391">
        <v>13</v>
      </c>
      <c r="J157" s="201">
        <v>12</v>
      </c>
      <c r="K157" s="201">
        <v>11</v>
      </c>
      <c r="L157" s="541">
        <v>11</v>
      </c>
      <c r="M157" s="541">
        <v>11</v>
      </c>
      <c r="N157" s="541">
        <v>14</v>
      </c>
      <c r="O157" s="542">
        <f t="shared" si="0"/>
        <v>905.14285714285711</v>
      </c>
      <c r="P157" s="62"/>
      <c r="Q157" s="62"/>
    </row>
    <row r="158" spans="2:17" s="13" customFormat="1" ht="18.75" customHeight="1" x14ac:dyDescent="0.55000000000000004">
      <c r="B158" s="63">
        <v>33</v>
      </c>
      <c r="C158" s="609" t="s">
        <v>185</v>
      </c>
      <c r="D158" s="610"/>
      <c r="E158" s="65">
        <v>67</v>
      </c>
      <c r="F158" s="65">
        <v>64</v>
      </c>
      <c r="G158" s="65">
        <v>59</v>
      </c>
      <c r="H158" s="65">
        <v>62</v>
      </c>
      <c r="I158" s="65">
        <v>59</v>
      </c>
      <c r="J158" s="200">
        <v>54</v>
      </c>
      <c r="K158" s="200">
        <v>53</v>
      </c>
      <c r="L158" s="539">
        <v>51</v>
      </c>
      <c r="M158" s="539">
        <v>52</v>
      </c>
      <c r="N158" s="539">
        <v>49</v>
      </c>
      <c r="O158" s="543">
        <f t="shared" si="0"/>
        <v>826.0612244897959</v>
      </c>
      <c r="P158" s="62"/>
      <c r="Q158" s="62"/>
    </row>
    <row r="159" spans="2:17" s="13" customFormat="1" ht="18.75" customHeight="1" x14ac:dyDescent="0.55000000000000004">
      <c r="B159" s="63">
        <v>34</v>
      </c>
      <c r="C159" s="609" t="s">
        <v>186</v>
      </c>
      <c r="D159" s="610"/>
      <c r="E159" s="391">
        <v>91</v>
      </c>
      <c r="F159" s="391">
        <v>83</v>
      </c>
      <c r="G159" s="391">
        <v>81</v>
      </c>
      <c r="H159" s="391">
        <v>82</v>
      </c>
      <c r="I159" s="391">
        <v>83</v>
      </c>
      <c r="J159" s="201">
        <v>79</v>
      </c>
      <c r="K159" s="201">
        <v>74</v>
      </c>
      <c r="L159" s="541">
        <v>68</v>
      </c>
      <c r="M159" s="541">
        <v>64</v>
      </c>
      <c r="N159" s="541">
        <v>61</v>
      </c>
      <c r="O159" s="552">
        <f t="shared" si="0"/>
        <v>990.36065573770497</v>
      </c>
      <c r="P159" s="62"/>
      <c r="Q159" s="62"/>
    </row>
    <row r="160" spans="2:17" s="13" customFormat="1" ht="18.75" customHeight="1" x14ac:dyDescent="0.55000000000000004">
      <c r="B160" s="63">
        <v>35</v>
      </c>
      <c r="C160" s="609" t="s">
        <v>187</v>
      </c>
      <c r="D160" s="610"/>
      <c r="E160" s="65">
        <v>28</v>
      </c>
      <c r="F160" s="65">
        <v>32</v>
      </c>
      <c r="G160" s="65">
        <v>31</v>
      </c>
      <c r="H160" s="65">
        <v>31</v>
      </c>
      <c r="I160" s="65">
        <v>29</v>
      </c>
      <c r="J160" s="200">
        <v>27</v>
      </c>
      <c r="K160" s="200">
        <v>28</v>
      </c>
      <c r="L160" s="539">
        <v>27</v>
      </c>
      <c r="M160" s="539">
        <v>26</v>
      </c>
      <c r="N160" s="539">
        <v>25</v>
      </c>
      <c r="O160" s="540">
        <f t="shared" si="0"/>
        <v>1108.5999999999999</v>
      </c>
      <c r="P160" s="62"/>
      <c r="Q160" s="62"/>
    </row>
    <row r="161" spans="1:17" s="13" customFormat="1" ht="18.75" customHeight="1" x14ac:dyDescent="0.55000000000000004">
      <c r="B161" s="63">
        <v>36</v>
      </c>
      <c r="C161" s="609" t="s">
        <v>188</v>
      </c>
      <c r="D161" s="610"/>
      <c r="E161" s="391">
        <v>39</v>
      </c>
      <c r="F161" s="391">
        <v>34</v>
      </c>
      <c r="G161" s="391">
        <v>35</v>
      </c>
      <c r="H161" s="391">
        <v>35</v>
      </c>
      <c r="I161" s="391">
        <v>32</v>
      </c>
      <c r="J161" s="201">
        <v>32</v>
      </c>
      <c r="K161" s="201">
        <v>27</v>
      </c>
      <c r="L161" s="541">
        <v>26</v>
      </c>
      <c r="M161" s="541">
        <v>24</v>
      </c>
      <c r="N161" s="541">
        <v>24</v>
      </c>
      <c r="O161" s="552">
        <f t="shared" si="0"/>
        <v>450.83333333333331</v>
      </c>
      <c r="P161" s="62"/>
      <c r="Q161" s="62"/>
    </row>
    <row r="162" spans="1:17" s="13" customFormat="1" ht="18.75" customHeight="1" x14ac:dyDescent="0.55000000000000004">
      <c r="B162" s="63">
        <v>37</v>
      </c>
      <c r="C162" s="609" t="s">
        <v>189</v>
      </c>
      <c r="D162" s="610"/>
      <c r="E162" s="65">
        <v>45</v>
      </c>
      <c r="F162" s="65">
        <v>43</v>
      </c>
      <c r="G162" s="65">
        <v>38</v>
      </c>
      <c r="H162" s="65">
        <v>37</v>
      </c>
      <c r="I162" s="65">
        <v>36</v>
      </c>
      <c r="J162" s="200">
        <v>36</v>
      </c>
      <c r="K162" s="200">
        <v>35</v>
      </c>
      <c r="L162" s="539">
        <v>29</v>
      </c>
      <c r="M162" s="539">
        <v>30</v>
      </c>
      <c r="N162" s="539">
        <v>31</v>
      </c>
      <c r="O162" s="543">
        <f t="shared" si="0"/>
        <v>511.12903225806451</v>
      </c>
      <c r="P162" s="62"/>
      <c r="Q162" s="62"/>
    </row>
    <row r="163" spans="1:17" s="13" customFormat="1" ht="18.75" customHeight="1" x14ac:dyDescent="0.55000000000000004">
      <c r="B163" s="63">
        <v>38</v>
      </c>
      <c r="C163" s="609" t="s">
        <v>190</v>
      </c>
      <c r="D163" s="610"/>
      <c r="E163" s="391">
        <v>53</v>
      </c>
      <c r="F163" s="391">
        <v>53</v>
      </c>
      <c r="G163" s="391">
        <v>48</v>
      </c>
      <c r="H163" s="391">
        <v>46</v>
      </c>
      <c r="I163" s="391">
        <v>41</v>
      </c>
      <c r="J163" s="201">
        <v>43</v>
      </c>
      <c r="K163" s="201">
        <v>39</v>
      </c>
      <c r="L163" s="541">
        <v>40</v>
      </c>
      <c r="M163" s="541">
        <v>41</v>
      </c>
      <c r="N163" s="541">
        <v>38</v>
      </c>
      <c r="O163" s="552">
        <f t="shared" si="0"/>
        <v>697.9473684210526</v>
      </c>
      <c r="P163" s="62"/>
      <c r="Q163" s="62"/>
    </row>
    <row r="164" spans="1:17" s="13" customFormat="1" ht="18.75" customHeight="1" x14ac:dyDescent="0.55000000000000004">
      <c r="B164" s="63">
        <v>39</v>
      </c>
      <c r="C164" s="609" t="s">
        <v>191</v>
      </c>
      <c r="D164" s="610"/>
      <c r="E164" s="65">
        <v>30</v>
      </c>
      <c r="F164" s="65">
        <v>26</v>
      </c>
      <c r="G164" s="65">
        <v>27</v>
      </c>
      <c r="H164" s="65">
        <v>27</v>
      </c>
      <c r="I164" s="65">
        <v>23</v>
      </c>
      <c r="J164" s="200">
        <v>23</v>
      </c>
      <c r="K164" s="200">
        <v>23</v>
      </c>
      <c r="L164" s="539">
        <v>22</v>
      </c>
      <c r="M164" s="539">
        <v>22</v>
      </c>
      <c r="N164" s="539">
        <v>21</v>
      </c>
      <c r="O164" s="543">
        <f t="shared" si="0"/>
        <v>528.76190476190482</v>
      </c>
      <c r="P164" s="62"/>
      <c r="Q164" s="62"/>
    </row>
    <row r="165" spans="1:17" s="13" customFormat="1" ht="18.75" customHeight="1" x14ac:dyDescent="0.55000000000000004">
      <c r="B165" s="63">
        <v>40</v>
      </c>
      <c r="C165" s="609" t="s">
        <v>192</v>
      </c>
      <c r="D165" s="610"/>
      <c r="E165" s="391">
        <v>137</v>
      </c>
      <c r="F165" s="391">
        <v>128</v>
      </c>
      <c r="G165" s="391">
        <v>126</v>
      </c>
      <c r="H165" s="391">
        <v>125</v>
      </c>
      <c r="I165" s="391">
        <v>118</v>
      </c>
      <c r="J165" s="201">
        <v>129</v>
      </c>
      <c r="K165" s="201">
        <v>129</v>
      </c>
      <c r="L165" s="541">
        <v>133</v>
      </c>
      <c r="M165" s="541">
        <v>140</v>
      </c>
      <c r="N165" s="541">
        <v>140</v>
      </c>
      <c r="O165" s="552">
        <f t="shared" si="0"/>
        <v>632.45714285714291</v>
      </c>
      <c r="P165" s="62"/>
      <c r="Q165" s="62"/>
    </row>
    <row r="166" spans="1:17" s="13" customFormat="1" ht="18.75" customHeight="1" x14ac:dyDescent="0.55000000000000004">
      <c r="B166" s="63">
        <v>41</v>
      </c>
      <c r="C166" s="609" t="s">
        <v>193</v>
      </c>
      <c r="D166" s="610"/>
      <c r="E166" s="65">
        <v>38</v>
      </c>
      <c r="F166" s="65">
        <v>36</v>
      </c>
      <c r="G166" s="65">
        <v>30</v>
      </c>
      <c r="H166" s="65">
        <v>27</v>
      </c>
      <c r="I166" s="65">
        <v>29</v>
      </c>
      <c r="J166" s="200">
        <v>28</v>
      </c>
      <c r="K166" s="200">
        <v>26</v>
      </c>
      <c r="L166" s="539">
        <v>28</v>
      </c>
      <c r="M166" s="539">
        <v>26</v>
      </c>
      <c r="N166" s="539">
        <v>24</v>
      </c>
      <c r="O166" s="540">
        <f t="shared" si="0"/>
        <v>1835.1666666666667</v>
      </c>
      <c r="P166" s="62"/>
      <c r="Q166" s="62"/>
    </row>
    <row r="167" spans="1:17" s="13" customFormat="1" ht="18.75" customHeight="1" x14ac:dyDescent="0.55000000000000004">
      <c r="B167" s="63">
        <v>42</v>
      </c>
      <c r="C167" s="609" t="s">
        <v>194</v>
      </c>
      <c r="D167" s="610"/>
      <c r="E167" s="391">
        <v>59</v>
      </c>
      <c r="F167" s="391">
        <v>56</v>
      </c>
      <c r="G167" s="391">
        <v>50</v>
      </c>
      <c r="H167" s="391">
        <v>49</v>
      </c>
      <c r="I167" s="391">
        <v>39</v>
      </c>
      <c r="J167" s="201">
        <v>40</v>
      </c>
      <c r="K167" s="201">
        <v>35</v>
      </c>
      <c r="L167" s="541">
        <v>33</v>
      </c>
      <c r="M167" s="541">
        <v>32</v>
      </c>
      <c r="N167" s="541">
        <v>27</v>
      </c>
      <c r="O167" s="552">
        <f t="shared" si="0"/>
        <v>1192.2222222222222</v>
      </c>
      <c r="P167" s="62"/>
      <c r="Q167" s="62"/>
    </row>
    <row r="168" spans="1:17" s="13" customFormat="1" ht="18.75" customHeight="1" x14ac:dyDescent="0.55000000000000004">
      <c r="B168" s="63">
        <v>43</v>
      </c>
      <c r="C168" s="609" t="s">
        <v>195</v>
      </c>
      <c r="D168" s="610"/>
      <c r="E168" s="65">
        <v>53</v>
      </c>
      <c r="F168" s="65">
        <v>51</v>
      </c>
      <c r="G168" s="65">
        <v>50</v>
      </c>
      <c r="H168" s="65">
        <v>47</v>
      </c>
      <c r="I168" s="65">
        <v>44</v>
      </c>
      <c r="J168" s="200">
        <v>43</v>
      </c>
      <c r="K168" s="200">
        <v>45</v>
      </c>
      <c r="L168" s="539">
        <v>44</v>
      </c>
      <c r="M168" s="539">
        <v>41</v>
      </c>
      <c r="N168" s="539">
        <v>41</v>
      </c>
      <c r="O168" s="543">
        <f t="shared" si="0"/>
        <v>975.43902439024396</v>
      </c>
      <c r="P168" s="62"/>
      <c r="Q168" s="62"/>
    </row>
    <row r="169" spans="1:17" s="13" customFormat="1" ht="18.75" customHeight="1" x14ac:dyDescent="0.55000000000000004">
      <c r="B169" s="63">
        <v>44</v>
      </c>
      <c r="C169" s="609" t="s">
        <v>196</v>
      </c>
      <c r="D169" s="610"/>
      <c r="E169" s="391">
        <v>47</v>
      </c>
      <c r="F169" s="391">
        <v>48</v>
      </c>
      <c r="G169" s="391">
        <v>48</v>
      </c>
      <c r="H169" s="391">
        <v>42</v>
      </c>
      <c r="I169" s="391">
        <v>41</v>
      </c>
      <c r="J169" s="201">
        <v>41</v>
      </c>
      <c r="K169" s="201">
        <v>42</v>
      </c>
      <c r="L169" s="541">
        <v>38</v>
      </c>
      <c r="M169" s="541">
        <v>36</v>
      </c>
      <c r="N169" s="541">
        <v>37</v>
      </c>
      <c r="O169" s="542">
        <f t="shared" si="0"/>
        <v>951.94594594594594</v>
      </c>
      <c r="P169" s="62"/>
      <c r="Q169" s="62"/>
    </row>
    <row r="170" spans="1:17" s="13" customFormat="1" ht="18.75" customHeight="1" x14ac:dyDescent="0.55000000000000004">
      <c r="B170" s="63">
        <v>45</v>
      </c>
      <c r="C170" s="609" t="s">
        <v>197</v>
      </c>
      <c r="D170" s="610"/>
      <c r="E170" s="65">
        <v>46</v>
      </c>
      <c r="F170" s="65">
        <v>47</v>
      </c>
      <c r="G170" s="65">
        <v>45</v>
      </c>
      <c r="H170" s="65">
        <v>44</v>
      </c>
      <c r="I170" s="65">
        <v>45</v>
      </c>
      <c r="J170" s="200">
        <v>43</v>
      </c>
      <c r="K170" s="200">
        <v>44</v>
      </c>
      <c r="L170" s="539">
        <v>46</v>
      </c>
      <c r="M170" s="539">
        <v>42</v>
      </c>
      <c r="N170" s="539">
        <v>39</v>
      </c>
      <c r="O170" s="543">
        <f t="shared" si="0"/>
        <v>977.58974358974353</v>
      </c>
      <c r="P170" s="62"/>
      <c r="Q170" s="62"/>
    </row>
    <row r="171" spans="1:17" s="13" customFormat="1" ht="18.75" customHeight="1" x14ac:dyDescent="0.55000000000000004">
      <c r="B171" s="63">
        <v>46</v>
      </c>
      <c r="C171" s="609" t="s">
        <v>198</v>
      </c>
      <c r="D171" s="610"/>
      <c r="E171" s="391">
        <v>55</v>
      </c>
      <c r="F171" s="391">
        <v>51</v>
      </c>
      <c r="G171" s="391">
        <v>52</v>
      </c>
      <c r="H171" s="391">
        <v>51</v>
      </c>
      <c r="I171" s="391">
        <v>51</v>
      </c>
      <c r="J171" s="201">
        <v>53</v>
      </c>
      <c r="K171" s="201">
        <v>54</v>
      </c>
      <c r="L171" s="541">
        <v>53</v>
      </c>
      <c r="M171" s="541">
        <v>53</v>
      </c>
      <c r="N171" s="541">
        <v>51</v>
      </c>
      <c r="O171" s="552">
        <f t="shared" si="0"/>
        <v>410.92156862745099</v>
      </c>
      <c r="P171" s="62"/>
      <c r="Q171" s="62"/>
    </row>
    <row r="172" spans="1:17" s="13" customFormat="1" ht="18.75" customHeight="1" thickBot="1" x14ac:dyDescent="0.6">
      <c r="A172" s="26"/>
      <c r="B172" s="349">
        <v>47</v>
      </c>
      <c r="C172" s="609" t="s">
        <v>199</v>
      </c>
      <c r="D172" s="610"/>
      <c r="E172" s="392">
        <v>115</v>
      </c>
      <c r="F172" s="392">
        <v>117</v>
      </c>
      <c r="G172" s="392">
        <v>109</v>
      </c>
      <c r="H172" s="392">
        <v>108</v>
      </c>
      <c r="I172" s="392">
        <v>107</v>
      </c>
      <c r="J172" s="331">
        <v>107</v>
      </c>
      <c r="K172" s="331">
        <v>105</v>
      </c>
      <c r="L172" s="544">
        <v>99</v>
      </c>
      <c r="M172" s="544">
        <v>99</v>
      </c>
      <c r="N172" s="544">
        <v>95</v>
      </c>
      <c r="O172" s="553">
        <f t="shared" si="0"/>
        <v>483.97894736842107</v>
      </c>
      <c r="P172" s="62"/>
      <c r="Q172" s="62"/>
    </row>
    <row r="173" spans="1:17" s="13" customFormat="1" ht="18.75" customHeight="1" thickTop="1" x14ac:dyDescent="0.55000000000000004">
      <c r="A173" s="26"/>
      <c r="B173" s="629" t="s">
        <v>200</v>
      </c>
      <c r="C173" s="630"/>
      <c r="D173" s="631"/>
      <c r="E173" s="394">
        <v>3933</v>
      </c>
      <c r="F173" s="394">
        <v>3729</v>
      </c>
      <c r="G173" s="394">
        <v>3591</v>
      </c>
      <c r="H173" s="394">
        <v>3525</v>
      </c>
      <c r="I173" s="394">
        <v>3359</v>
      </c>
      <c r="J173" s="414">
        <v>3328</v>
      </c>
      <c r="K173" s="414">
        <v>3270</v>
      </c>
      <c r="L173" s="526">
        <v>3227</v>
      </c>
      <c r="M173" s="526">
        <v>3198</v>
      </c>
      <c r="N173" s="526">
        <v>3137</v>
      </c>
      <c r="O173" s="527">
        <f>(N119*1000)/N173</f>
        <v>705.32036978004464</v>
      </c>
      <c r="P173" s="62"/>
      <c r="Q173" s="62"/>
    </row>
    <row r="174" spans="1:17" x14ac:dyDescent="0.55000000000000004">
      <c r="B174" s="20" t="s">
        <v>202</v>
      </c>
    </row>
    <row r="175" spans="1:17" x14ac:dyDescent="0.55000000000000004">
      <c r="B175" s="20"/>
    </row>
    <row r="177" spans="1:19" ht="24" customHeight="1" x14ac:dyDescent="0.55000000000000004">
      <c r="B177" s="11" t="s">
        <v>212</v>
      </c>
    </row>
    <row r="178" spans="1:19" ht="24" customHeight="1" x14ac:dyDescent="0.55000000000000004">
      <c r="B178" s="11" t="s">
        <v>213</v>
      </c>
      <c r="C178" s="29"/>
      <c r="D178" s="29"/>
    </row>
    <row r="179" spans="1:19" s="13" customFormat="1" ht="18.75" customHeight="1" x14ac:dyDescent="0.55000000000000004">
      <c r="B179" s="603" t="s">
        <v>215</v>
      </c>
      <c r="C179" s="603"/>
      <c r="D179" s="603"/>
      <c r="E179" s="63" t="s">
        <v>100</v>
      </c>
      <c r="F179" s="63" t="s">
        <v>101</v>
      </c>
      <c r="G179" s="63" t="s">
        <v>102</v>
      </c>
      <c r="H179" s="63" t="s">
        <v>103</v>
      </c>
      <c r="I179" s="63" t="s">
        <v>104</v>
      </c>
      <c r="J179" s="63" t="s">
        <v>588</v>
      </c>
      <c r="K179" s="63" t="s">
        <v>644</v>
      </c>
      <c r="L179" s="63" t="s">
        <v>666</v>
      </c>
      <c r="M179" s="63" t="s">
        <v>771</v>
      </c>
      <c r="N179" s="63" t="s">
        <v>901</v>
      </c>
      <c r="O179" s="62"/>
      <c r="P179" s="62"/>
      <c r="Q179" s="62"/>
    </row>
    <row r="180" spans="1:19" s="13" customFormat="1" ht="18.75" customHeight="1" x14ac:dyDescent="0.55000000000000004">
      <c r="B180" s="603" t="s">
        <v>216</v>
      </c>
      <c r="C180" s="603"/>
      <c r="D180" s="63" t="s">
        <v>217</v>
      </c>
      <c r="E180" s="244">
        <v>35.799999999999997</v>
      </c>
      <c r="F180" s="244">
        <v>44.6</v>
      </c>
      <c r="G180" s="244">
        <v>25.6</v>
      </c>
      <c r="H180" s="244">
        <v>15</v>
      </c>
      <c r="I180" s="244">
        <v>15.6</v>
      </c>
      <c r="J180" s="244">
        <v>11</v>
      </c>
      <c r="K180" s="244">
        <v>7.9</v>
      </c>
      <c r="L180" s="244">
        <v>5.8</v>
      </c>
      <c r="M180" s="244">
        <v>4.1459999999999999</v>
      </c>
      <c r="N180" s="244">
        <v>2.7</v>
      </c>
      <c r="O180" s="62"/>
      <c r="P180" s="62"/>
      <c r="Q180" s="62"/>
    </row>
    <row r="181" spans="1:19" s="13" customFormat="1" ht="18.75" customHeight="1" x14ac:dyDescent="0.55000000000000004">
      <c r="B181" s="603" t="s">
        <v>218</v>
      </c>
      <c r="C181" s="603"/>
      <c r="D181" s="63" t="s">
        <v>217</v>
      </c>
      <c r="E181" s="244">
        <v>2665.7</v>
      </c>
      <c r="F181" s="244">
        <v>2927.4</v>
      </c>
      <c r="G181" s="244">
        <v>2941</v>
      </c>
      <c r="H181" s="244">
        <v>2920.3</v>
      </c>
      <c r="I181" s="244">
        <v>2763.4</v>
      </c>
      <c r="J181" s="244">
        <v>2667.1</v>
      </c>
      <c r="K181" s="244">
        <v>2383.6999999999998</v>
      </c>
      <c r="L181" s="244">
        <v>2383</v>
      </c>
      <c r="M181" s="244">
        <v>2223.7199999999998</v>
      </c>
      <c r="N181" s="244">
        <v>2141.1819999999998</v>
      </c>
      <c r="O181" s="62"/>
      <c r="P181" s="62"/>
      <c r="Q181" s="62"/>
    </row>
    <row r="182" spans="1:19" s="13" customFormat="1" ht="18.75" customHeight="1" x14ac:dyDescent="0.55000000000000004">
      <c r="B182" s="603" t="s">
        <v>579</v>
      </c>
      <c r="C182" s="603"/>
      <c r="D182" s="63" t="s">
        <v>219</v>
      </c>
      <c r="E182" s="244">
        <v>176.5</v>
      </c>
      <c r="F182" s="244">
        <v>113.8</v>
      </c>
      <c r="G182" s="244">
        <v>148</v>
      </c>
      <c r="H182" s="244">
        <v>175.7</v>
      </c>
      <c r="I182" s="244">
        <v>139.30000000000001</v>
      </c>
      <c r="J182" s="244">
        <v>153.4</v>
      </c>
      <c r="K182" s="244">
        <v>166.7</v>
      </c>
      <c r="L182" s="244">
        <v>174.3</v>
      </c>
      <c r="M182" s="244">
        <v>127.66136034732273</v>
      </c>
      <c r="N182" s="244">
        <v>139.29037037037034</v>
      </c>
      <c r="O182" s="62"/>
      <c r="P182" s="62"/>
      <c r="Q182" s="62"/>
    </row>
    <row r="183" spans="1:19" s="13" customFormat="1" ht="18.75" customHeight="1" x14ac:dyDescent="0.55000000000000004">
      <c r="B183" s="603" t="s">
        <v>580</v>
      </c>
      <c r="C183" s="603"/>
      <c r="D183" s="63" t="s">
        <v>219</v>
      </c>
      <c r="E183" s="244">
        <v>256</v>
      </c>
      <c r="F183" s="244">
        <v>246.1</v>
      </c>
      <c r="G183" s="244">
        <v>244.3</v>
      </c>
      <c r="H183" s="244">
        <v>237.5</v>
      </c>
      <c r="I183" s="244">
        <v>226.2</v>
      </c>
      <c r="J183" s="244">
        <v>217.1</v>
      </c>
      <c r="K183" s="244">
        <v>210</v>
      </c>
      <c r="L183" s="244">
        <v>205</v>
      </c>
      <c r="M183" s="244">
        <v>201.0404632777508</v>
      </c>
      <c r="N183" s="244">
        <v>196.00964840914969</v>
      </c>
      <c r="O183" s="62"/>
      <c r="P183" s="62"/>
      <c r="Q183" s="62"/>
    </row>
    <row r="184" spans="1:19" x14ac:dyDescent="0.55000000000000004">
      <c r="D184" s="222"/>
      <c r="E184" s="222"/>
      <c r="F184" s="222"/>
      <c r="G184" s="222"/>
      <c r="H184" s="222"/>
      <c r="I184" s="222"/>
      <c r="J184" s="222"/>
      <c r="K184" s="222"/>
      <c r="L184" s="222"/>
      <c r="M184" s="222"/>
    </row>
    <row r="186" spans="1:19" ht="24" customHeight="1" x14ac:dyDescent="0.3">
      <c r="B186" s="11" t="s">
        <v>220</v>
      </c>
      <c r="N186" s="83" t="s">
        <v>124</v>
      </c>
    </row>
    <row r="187" spans="1:19" ht="18.75" customHeight="1" x14ac:dyDescent="0.3">
      <c r="B187" s="604" t="s">
        <v>221</v>
      </c>
      <c r="C187" s="605"/>
      <c r="D187" s="606"/>
      <c r="E187" s="603" t="s">
        <v>100</v>
      </c>
      <c r="F187" s="603"/>
      <c r="G187" s="603" t="s">
        <v>101</v>
      </c>
      <c r="H187" s="603"/>
      <c r="I187" s="603" t="s">
        <v>102</v>
      </c>
      <c r="J187" s="603"/>
      <c r="K187" s="603" t="s">
        <v>103</v>
      </c>
      <c r="L187" s="603"/>
      <c r="M187" s="603" t="s">
        <v>513</v>
      </c>
      <c r="N187" s="603"/>
      <c r="P187" s="12"/>
      <c r="Q187" s="12"/>
      <c r="R187" s="12"/>
      <c r="S187" s="12"/>
    </row>
    <row r="188" spans="1:19" ht="18.75" customHeight="1" x14ac:dyDescent="0.55000000000000004">
      <c r="B188" s="642" t="s">
        <v>222</v>
      </c>
      <c r="C188" s="643"/>
      <c r="D188" s="644"/>
      <c r="E188" s="304" t="s">
        <v>141</v>
      </c>
      <c r="F188" s="191" t="s">
        <v>223</v>
      </c>
      <c r="G188" s="190" t="s">
        <v>141</v>
      </c>
      <c r="H188" s="191" t="s">
        <v>223</v>
      </c>
      <c r="I188" s="304" t="s">
        <v>141</v>
      </c>
      <c r="J188" s="191" t="s">
        <v>223</v>
      </c>
      <c r="K188" s="304" t="s">
        <v>141</v>
      </c>
      <c r="L188" s="191" t="s">
        <v>223</v>
      </c>
      <c r="M188" s="304" t="s">
        <v>141</v>
      </c>
      <c r="N188" s="191" t="s">
        <v>223</v>
      </c>
      <c r="P188" s="12"/>
      <c r="Q188" s="12"/>
      <c r="R188" s="12"/>
      <c r="S188" s="12"/>
    </row>
    <row r="189" spans="1:19" ht="18.75" customHeight="1" x14ac:dyDescent="0.55000000000000004">
      <c r="A189" s="22"/>
      <c r="B189" s="617" t="s">
        <v>224</v>
      </c>
      <c r="C189" s="618"/>
      <c r="D189" s="619"/>
      <c r="E189" s="398">
        <v>2871.6</v>
      </c>
      <c r="F189" s="399">
        <v>0.98899999999999999</v>
      </c>
      <c r="G189" s="398">
        <v>3096.1</v>
      </c>
      <c r="H189" s="399">
        <v>1.0780000000000001</v>
      </c>
      <c r="I189" s="398">
        <v>3180.7</v>
      </c>
      <c r="J189" s="399">
        <v>1.0269999999999999</v>
      </c>
      <c r="K189" s="398">
        <v>3188.2</v>
      </c>
      <c r="L189" s="399">
        <v>1.002</v>
      </c>
      <c r="M189" s="398">
        <v>2998.6</v>
      </c>
      <c r="N189" s="399">
        <v>0.94099999999999995</v>
      </c>
      <c r="P189" s="12"/>
      <c r="Q189" s="12"/>
      <c r="R189" s="12"/>
      <c r="S189" s="12"/>
    </row>
    <row r="190" spans="1:19" ht="18.75" customHeight="1" x14ac:dyDescent="0.55000000000000004">
      <c r="A190" s="22"/>
      <c r="B190" s="611"/>
      <c r="C190" s="613" t="s">
        <v>225</v>
      </c>
      <c r="D190" s="614"/>
      <c r="E190" s="400">
        <v>159.80000000000001</v>
      </c>
      <c r="F190" s="313">
        <v>0.98</v>
      </c>
      <c r="G190" s="400">
        <v>172.2</v>
      </c>
      <c r="H190" s="313">
        <v>1.0780000000000001</v>
      </c>
      <c r="I190" s="400">
        <v>173.8</v>
      </c>
      <c r="J190" s="313">
        <v>1.01</v>
      </c>
      <c r="K190" s="400">
        <v>187</v>
      </c>
      <c r="L190" s="313">
        <v>1.0760000000000001</v>
      </c>
      <c r="M190" s="400">
        <v>180.5</v>
      </c>
      <c r="N190" s="313">
        <v>0.96599999999999997</v>
      </c>
      <c r="P190" s="12"/>
      <c r="Q190" s="12"/>
      <c r="R190" s="12"/>
      <c r="S190" s="12"/>
    </row>
    <row r="191" spans="1:19" ht="18.75" customHeight="1" x14ac:dyDescent="0.55000000000000004">
      <c r="A191" s="22"/>
      <c r="B191" s="612"/>
      <c r="C191" s="615" t="s">
        <v>226</v>
      </c>
      <c r="D191" s="616"/>
      <c r="E191" s="401">
        <v>5.6000000000000001E-2</v>
      </c>
      <c r="F191" s="402" t="s">
        <v>97</v>
      </c>
      <c r="G191" s="401">
        <v>5.6000000000000001E-2</v>
      </c>
      <c r="H191" s="402" t="s">
        <v>97</v>
      </c>
      <c r="I191" s="401">
        <v>5.5E-2</v>
      </c>
      <c r="J191" s="402" t="s">
        <v>97</v>
      </c>
      <c r="K191" s="401">
        <v>5.8999999999999997E-2</v>
      </c>
      <c r="L191" s="402" t="s">
        <v>97</v>
      </c>
      <c r="M191" s="401">
        <v>0.06</v>
      </c>
      <c r="N191" s="402" t="s">
        <v>97</v>
      </c>
      <c r="P191" s="12"/>
      <c r="Q191" s="12"/>
      <c r="R191" s="12"/>
      <c r="S191" s="12"/>
    </row>
    <row r="192" spans="1:19" ht="18.75" customHeight="1" x14ac:dyDescent="0.55000000000000004">
      <c r="A192" s="22"/>
      <c r="B192" s="617" t="s">
        <v>227</v>
      </c>
      <c r="C192" s="618"/>
      <c r="D192" s="619"/>
      <c r="E192" s="398">
        <v>224.8</v>
      </c>
      <c r="F192" s="399">
        <v>0.89400000000000002</v>
      </c>
      <c r="G192" s="398">
        <v>208.6</v>
      </c>
      <c r="H192" s="399">
        <v>0.92800000000000005</v>
      </c>
      <c r="I192" s="398">
        <v>197.4</v>
      </c>
      <c r="J192" s="399">
        <v>0.94699999999999995</v>
      </c>
      <c r="K192" s="398">
        <v>173.8</v>
      </c>
      <c r="L192" s="399">
        <v>0.88</v>
      </c>
      <c r="M192" s="398">
        <v>147.30000000000001</v>
      </c>
      <c r="N192" s="399">
        <v>0.84799999999999998</v>
      </c>
      <c r="P192" s="12"/>
      <c r="Q192" s="12"/>
      <c r="R192" s="12"/>
      <c r="S192" s="12"/>
    </row>
    <row r="193" spans="1:19" ht="18.75" customHeight="1" x14ac:dyDescent="0.55000000000000004">
      <c r="A193" s="22"/>
      <c r="B193" s="611"/>
      <c r="C193" s="613" t="s">
        <v>228</v>
      </c>
      <c r="D193" s="614"/>
      <c r="E193" s="400">
        <v>23.2</v>
      </c>
      <c r="F193" s="313">
        <v>0.78100000000000003</v>
      </c>
      <c r="G193" s="400">
        <v>19.899999999999999</v>
      </c>
      <c r="H193" s="313">
        <v>0.85799999999999998</v>
      </c>
      <c r="I193" s="400">
        <v>17.3</v>
      </c>
      <c r="J193" s="313">
        <v>0.86499999999999999</v>
      </c>
      <c r="K193" s="400">
        <v>14.2</v>
      </c>
      <c r="L193" s="313">
        <v>0.82199999999999995</v>
      </c>
      <c r="M193" s="400">
        <v>11.3</v>
      </c>
      <c r="N193" s="313">
        <v>0.79800000000000004</v>
      </c>
      <c r="P193" s="12"/>
      <c r="Q193" s="12"/>
      <c r="R193" s="12"/>
      <c r="S193" s="12"/>
    </row>
    <row r="194" spans="1:19" ht="18.75" customHeight="1" x14ac:dyDescent="0.55000000000000004">
      <c r="A194" s="22"/>
      <c r="B194" s="612"/>
      <c r="C194" s="615" t="s">
        <v>226</v>
      </c>
      <c r="D194" s="616"/>
      <c r="E194" s="401">
        <v>0.10299999999999999</v>
      </c>
      <c r="F194" s="402" t="s">
        <v>97</v>
      </c>
      <c r="G194" s="401">
        <v>9.6000000000000002E-2</v>
      </c>
      <c r="H194" s="402" t="s">
        <v>97</v>
      </c>
      <c r="I194" s="401">
        <v>8.6999999999999994E-2</v>
      </c>
      <c r="J194" s="402" t="s">
        <v>97</v>
      </c>
      <c r="K194" s="401">
        <v>8.2000000000000003E-2</v>
      </c>
      <c r="L194" s="402" t="s">
        <v>97</v>
      </c>
      <c r="M194" s="401">
        <v>7.6999999999999999E-2</v>
      </c>
      <c r="N194" s="402" t="s">
        <v>97</v>
      </c>
      <c r="P194" s="12"/>
      <c r="Q194" s="12"/>
      <c r="R194" s="12"/>
      <c r="S194" s="12"/>
    </row>
    <row r="195" spans="1:19" x14ac:dyDescent="0.55000000000000004">
      <c r="B195" s="294"/>
      <c r="C195" s="294"/>
      <c r="E195" s="222"/>
      <c r="F195" s="222"/>
      <c r="G195" s="222"/>
      <c r="H195" s="222"/>
      <c r="I195" s="222"/>
      <c r="J195" s="222"/>
      <c r="K195" s="222"/>
      <c r="L195" s="222"/>
    </row>
    <row r="196" spans="1:19" ht="18.75" customHeight="1" x14ac:dyDescent="0.3">
      <c r="B196" s="604" t="s">
        <v>221</v>
      </c>
      <c r="C196" s="605"/>
      <c r="D196" s="606"/>
      <c r="E196" s="603" t="s">
        <v>588</v>
      </c>
      <c r="F196" s="603"/>
      <c r="G196" s="603" t="s">
        <v>644</v>
      </c>
      <c r="H196" s="603"/>
      <c r="I196" s="603" t="s">
        <v>666</v>
      </c>
      <c r="J196" s="603"/>
      <c r="K196" s="603" t="s">
        <v>770</v>
      </c>
      <c r="L196" s="603"/>
      <c r="M196" s="603" t="s">
        <v>901</v>
      </c>
      <c r="N196" s="603"/>
      <c r="P196" s="12"/>
      <c r="Q196" s="12"/>
      <c r="R196" s="12"/>
      <c r="S196" s="12"/>
    </row>
    <row r="197" spans="1:19" ht="18.75" customHeight="1" x14ac:dyDescent="0.55000000000000004">
      <c r="B197" s="642" t="s">
        <v>222</v>
      </c>
      <c r="C197" s="643"/>
      <c r="D197" s="644"/>
      <c r="E197" s="304" t="s">
        <v>141</v>
      </c>
      <c r="F197" s="191" t="s">
        <v>223</v>
      </c>
      <c r="G197" s="304" t="s">
        <v>141</v>
      </c>
      <c r="H197" s="191" t="s">
        <v>223</v>
      </c>
      <c r="I197" s="304" t="s">
        <v>141</v>
      </c>
      <c r="J197" s="191" t="s">
        <v>223</v>
      </c>
      <c r="K197" s="304" t="s">
        <v>141</v>
      </c>
      <c r="L197" s="191" t="s">
        <v>223</v>
      </c>
      <c r="M197" s="304" t="s">
        <v>141</v>
      </c>
      <c r="N197" s="191" t="s">
        <v>223</v>
      </c>
      <c r="P197" s="12"/>
      <c r="Q197" s="12"/>
      <c r="R197" s="12"/>
      <c r="S197" s="12"/>
    </row>
    <row r="198" spans="1:19" ht="18.75" customHeight="1" x14ac:dyDescent="0.55000000000000004">
      <c r="A198" s="22"/>
      <c r="B198" s="617" t="s">
        <v>224</v>
      </c>
      <c r="C198" s="618"/>
      <c r="D198" s="619"/>
      <c r="E198" s="398">
        <v>2897.8</v>
      </c>
      <c r="F198" s="399">
        <v>0.96599999999999997</v>
      </c>
      <c r="G198" s="398">
        <v>2608</v>
      </c>
      <c r="H198" s="399">
        <v>0.9</v>
      </c>
      <c r="I198" s="398">
        <v>2616.3000000000002</v>
      </c>
      <c r="J198" s="399">
        <v>1.0029999999999999</v>
      </c>
      <c r="K198" s="398">
        <v>2462.2820000000002</v>
      </c>
      <c r="L198" s="399">
        <v>0.94112381470010764</v>
      </c>
      <c r="M198" s="398">
        <v>2381.12</v>
      </c>
      <c r="N198" s="399">
        <v>0.96703789411610841</v>
      </c>
      <c r="P198" s="12"/>
      <c r="Q198" s="12"/>
      <c r="R198" s="12"/>
      <c r="S198" s="12"/>
    </row>
    <row r="199" spans="1:19" ht="18.75" customHeight="1" x14ac:dyDescent="0.55000000000000004">
      <c r="A199" s="22"/>
      <c r="B199" s="611"/>
      <c r="C199" s="613" t="s">
        <v>225</v>
      </c>
      <c r="D199" s="614"/>
      <c r="E199" s="400">
        <v>191.7</v>
      </c>
      <c r="F199" s="313">
        <v>1.0620000000000001</v>
      </c>
      <c r="G199" s="400">
        <v>179.7</v>
      </c>
      <c r="H199" s="313">
        <v>0.93799999999999994</v>
      </c>
      <c r="I199" s="400">
        <v>180.5</v>
      </c>
      <c r="J199" s="313">
        <v>1.004</v>
      </c>
      <c r="K199" s="400">
        <v>171.54</v>
      </c>
      <c r="L199" s="313">
        <v>0.95034958061406516</v>
      </c>
      <c r="M199" s="400">
        <v>178.976</v>
      </c>
      <c r="N199" s="313">
        <v>1.0433484901480705</v>
      </c>
      <c r="P199" s="12"/>
      <c r="Q199" s="12"/>
      <c r="R199" s="12"/>
      <c r="S199" s="12"/>
    </row>
    <row r="200" spans="1:19" ht="18.75" customHeight="1" x14ac:dyDescent="0.55000000000000004">
      <c r="A200" s="22"/>
      <c r="B200" s="612"/>
      <c r="C200" s="615" t="s">
        <v>226</v>
      </c>
      <c r="D200" s="616"/>
      <c r="E200" s="401">
        <v>6.6000000000000003E-2</v>
      </c>
      <c r="F200" s="402" t="s">
        <v>97</v>
      </c>
      <c r="G200" s="401">
        <v>6.9000000000000006E-2</v>
      </c>
      <c r="H200" s="402" t="s">
        <v>97</v>
      </c>
      <c r="I200" s="401">
        <v>6.9000000000000006E-2</v>
      </c>
      <c r="J200" s="402" t="s">
        <v>97</v>
      </c>
      <c r="K200" s="401">
        <v>6.9667081187288857E-2</v>
      </c>
      <c r="L200" s="402" t="s">
        <v>97</v>
      </c>
      <c r="M200" s="401">
        <v>7.5164628410159931E-2</v>
      </c>
      <c r="N200" s="402" t="s">
        <v>97</v>
      </c>
      <c r="P200" s="12"/>
      <c r="Q200" s="12"/>
      <c r="R200" s="12"/>
      <c r="S200" s="12"/>
    </row>
    <row r="201" spans="1:19" ht="18.75" customHeight="1" x14ac:dyDescent="0.55000000000000004">
      <c r="A201" s="22"/>
      <c r="B201" s="617" t="s">
        <v>227</v>
      </c>
      <c r="C201" s="618"/>
      <c r="D201" s="619"/>
      <c r="E201" s="398">
        <v>142.9</v>
      </c>
      <c r="F201" s="399">
        <v>0.97</v>
      </c>
      <c r="G201" s="398">
        <v>128.19999999999999</v>
      </c>
      <c r="H201" s="399">
        <v>0.89700000000000002</v>
      </c>
      <c r="I201" s="398">
        <v>104.4</v>
      </c>
      <c r="J201" s="399">
        <v>0.81399999999999995</v>
      </c>
      <c r="K201" s="398">
        <v>90.850999999999999</v>
      </c>
      <c r="L201" s="399">
        <v>0.87032034333448283</v>
      </c>
      <c r="M201" s="398">
        <v>82.957999999999998</v>
      </c>
      <c r="N201" s="399">
        <v>0.9131214846286777</v>
      </c>
      <c r="P201" s="12"/>
      <c r="Q201" s="12"/>
      <c r="R201" s="12"/>
      <c r="S201" s="12"/>
    </row>
    <row r="202" spans="1:19" ht="18.75" customHeight="1" x14ac:dyDescent="0.55000000000000004">
      <c r="A202" s="22"/>
      <c r="B202" s="611"/>
      <c r="C202" s="613" t="s">
        <v>228</v>
      </c>
      <c r="D202" s="614"/>
      <c r="E202" s="400">
        <v>10</v>
      </c>
      <c r="F202" s="313">
        <v>0.88400000000000001</v>
      </c>
      <c r="G202" s="400">
        <v>8.1999999999999993</v>
      </c>
      <c r="H202" s="313">
        <v>0.82</v>
      </c>
      <c r="I202" s="400">
        <v>6.9</v>
      </c>
      <c r="J202" s="313">
        <v>0.84</v>
      </c>
      <c r="K202" s="400">
        <v>5.5060000000000002</v>
      </c>
      <c r="L202" s="313">
        <v>0.80005812263876785</v>
      </c>
      <c r="M202" s="400">
        <v>4.468</v>
      </c>
      <c r="N202" s="313">
        <v>0.81147838721394838</v>
      </c>
      <c r="P202" s="12"/>
      <c r="Q202" s="12"/>
      <c r="R202" s="12"/>
      <c r="S202" s="12"/>
    </row>
    <row r="203" spans="1:19" ht="18.75" customHeight="1" x14ac:dyDescent="0.55000000000000004">
      <c r="A203" s="22"/>
      <c r="B203" s="612"/>
      <c r="C203" s="615" t="s">
        <v>226</v>
      </c>
      <c r="D203" s="616"/>
      <c r="E203" s="401">
        <v>7.0000000000000007E-2</v>
      </c>
      <c r="F203" s="402" t="s">
        <v>97</v>
      </c>
      <c r="G203" s="401">
        <v>6.4000000000000001E-2</v>
      </c>
      <c r="H203" s="402" t="s">
        <v>97</v>
      </c>
      <c r="I203" s="401">
        <v>6.6000000000000003E-2</v>
      </c>
      <c r="J203" s="402" t="s">
        <v>97</v>
      </c>
      <c r="K203" s="401">
        <v>6.0604726420182498E-2</v>
      </c>
      <c r="L203" s="402" t="s">
        <v>97</v>
      </c>
      <c r="M203" s="401">
        <v>5.3858579039996142E-2</v>
      </c>
      <c r="N203" s="402" t="s">
        <v>97</v>
      </c>
      <c r="P203" s="12"/>
      <c r="Q203" s="12"/>
      <c r="R203" s="12"/>
      <c r="S203" s="12"/>
    </row>
    <row r="204" spans="1:19" x14ac:dyDescent="0.55000000000000004">
      <c r="D204" s="128"/>
      <c r="E204" s="205"/>
      <c r="F204" s="128"/>
      <c r="G204" s="205"/>
      <c r="H204" s="128"/>
      <c r="I204" s="205"/>
      <c r="J204" s="128"/>
      <c r="K204" s="205"/>
      <c r="L204" s="128"/>
      <c r="M204" s="205"/>
    </row>
    <row r="205" spans="1:19" ht="24" customHeight="1" x14ac:dyDescent="0.55000000000000004"/>
    <row r="206" spans="1:19" ht="24" customHeight="1" x14ac:dyDescent="0.55000000000000004">
      <c r="B206" s="11" t="s">
        <v>212</v>
      </c>
    </row>
    <row r="207" spans="1:19" ht="24" customHeight="1" x14ac:dyDescent="0.3">
      <c r="B207" s="11" t="s">
        <v>229</v>
      </c>
      <c r="C207" s="146"/>
      <c r="D207" s="146"/>
      <c r="N207" s="83" t="s">
        <v>124</v>
      </c>
    </row>
    <row r="208" spans="1:19" s="13" customFormat="1" ht="18.75" customHeight="1" x14ac:dyDescent="0.55000000000000004">
      <c r="B208" s="609" t="s">
        <v>230</v>
      </c>
      <c r="C208" s="621"/>
      <c r="D208" s="610"/>
      <c r="E208" s="63" t="s">
        <v>100</v>
      </c>
      <c r="F208" s="63" t="s">
        <v>101</v>
      </c>
      <c r="G208" s="63" t="s">
        <v>102</v>
      </c>
      <c r="H208" s="63" t="s">
        <v>103</v>
      </c>
      <c r="I208" s="63" t="s">
        <v>104</v>
      </c>
      <c r="J208" s="63" t="s">
        <v>588</v>
      </c>
      <c r="K208" s="63" t="s">
        <v>644</v>
      </c>
      <c r="L208" s="63" t="s">
        <v>666</v>
      </c>
      <c r="M208" s="63" t="s">
        <v>771</v>
      </c>
      <c r="N208" s="63" t="s">
        <v>901</v>
      </c>
      <c r="O208" s="62"/>
      <c r="P208" s="62"/>
      <c r="Q208" s="62"/>
    </row>
    <row r="209" spans="2:19" s="13" customFormat="1" ht="18.75" customHeight="1" x14ac:dyDescent="0.55000000000000004">
      <c r="B209" s="609" t="s">
        <v>231</v>
      </c>
      <c r="C209" s="621"/>
      <c r="D209" s="610"/>
      <c r="E209" s="262">
        <v>2.1</v>
      </c>
      <c r="F209" s="262">
        <v>1.9</v>
      </c>
      <c r="G209" s="262">
        <v>1.3</v>
      </c>
      <c r="H209" s="262">
        <v>1.7</v>
      </c>
      <c r="I209" s="262">
        <v>1.7</v>
      </c>
      <c r="J209" s="262">
        <v>1</v>
      </c>
      <c r="K209" s="262">
        <v>0.9</v>
      </c>
      <c r="L209" s="262">
        <v>0.4</v>
      </c>
      <c r="M209" s="262">
        <v>0.57999999999999996</v>
      </c>
      <c r="N209" s="262">
        <v>0.61599999999999999</v>
      </c>
      <c r="O209" s="62"/>
      <c r="P209" s="62"/>
      <c r="Q209" s="62"/>
    </row>
    <row r="210" spans="2:19" s="13" customFormat="1" ht="18.75" customHeight="1" x14ac:dyDescent="0.55000000000000004">
      <c r="B210" s="609" t="s">
        <v>232</v>
      </c>
      <c r="C210" s="621"/>
      <c r="D210" s="610"/>
      <c r="E210" s="262">
        <v>19.5</v>
      </c>
      <c r="F210" s="262">
        <v>17.600000000000001</v>
      </c>
      <c r="G210" s="262">
        <v>18.600000000000001</v>
      </c>
      <c r="H210" s="262">
        <v>20</v>
      </c>
      <c r="I210" s="262">
        <v>22</v>
      </c>
      <c r="J210" s="262">
        <v>22.6</v>
      </c>
      <c r="K210" s="262">
        <v>25.7</v>
      </c>
      <c r="L210" s="262">
        <v>24.8</v>
      </c>
      <c r="M210" s="262">
        <v>21.567</v>
      </c>
      <c r="N210" s="262">
        <v>12.849</v>
      </c>
      <c r="O210" s="62"/>
      <c r="P210" s="62"/>
      <c r="Q210" s="62"/>
    </row>
    <row r="211" spans="2:19" x14ac:dyDescent="0.55000000000000004">
      <c r="E211" s="222"/>
      <c r="F211" s="222"/>
      <c r="G211" s="222"/>
      <c r="H211" s="222"/>
      <c r="I211" s="222"/>
      <c r="J211" s="222"/>
      <c r="K211" s="222"/>
      <c r="L211" s="222"/>
      <c r="S211" s="12"/>
    </row>
    <row r="212" spans="2:19" ht="24" customHeight="1" x14ac:dyDescent="0.55000000000000004">
      <c r="S212" s="12"/>
    </row>
    <row r="213" spans="2:19" ht="24" customHeight="1" x14ac:dyDescent="0.3">
      <c r="B213" s="11" t="s">
        <v>233</v>
      </c>
      <c r="C213" s="146"/>
      <c r="D213" s="146"/>
      <c r="M213" s="83"/>
      <c r="N213" s="83" t="s">
        <v>124</v>
      </c>
      <c r="S213" s="12"/>
    </row>
    <row r="214" spans="2:19" s="13" customFormat="1" ht="18.75" customHeight="1" x14ac:dyDescent="0.55000000000000004">
      <c r="B214" s="609" t="s">
        <v>230</v>
      </c>
      <c r="C214" s="621"/>
      <c r="D214" s="610"/>
      <c r="E214" s="63" t="s">
        <v>100</v>
      </c>
      <c r="F214" s="63" t="s">
        <v>101</v>
      </c>
      <c r="G214" s="63" t="s">
        <v>102</v>
      </c>
      <c r="H214" s="63" t="s">
        <v>103</v>
      </c>
      <c r="I214" s="63" t="s">
        <v>104</v>
      </c>
      <c r="J214" s="63" t="s">
        <v>588</v>
      </c>
      <c r="K214" s="63" t="s">
        <v>644</v>
      </c>
      <c r="L214" s="63" t="s">
        <v>666</v>
      </c>
      <c r="M214" s="63" t="s">
        <v>771</v>
      </c>
      <c r="N214" s="63" t="s">
        <v>901</v>
      </c>
      <c r="O214" s="62"/>
      <c r="P214" s="62"/>
      <c r="Q214" s="62"/>
    </row>
    <row r="215" spans="2:19" s="13" customFormat="1" ht="18.75" customHeight="1" x14ac:dyDescent="0.55000000000000004">
      <c r="B215" s="609" t="s">
        <v>234</v>
      </c>
      <c r="C215" s="621"/>
      <c r="D215" s="610"/>
      <c r="E215" s="262">
        <v>178.3</v>
      </c>
      <c r="F215" s="262">
        <v>152.9</v>
      </c>
      <c r="G215" s="262">
        <v>143.6</v>
      </c>
      <c r="H215" s="262">
        <v>140.6</v>
      </c>
      <c r="I215" s="262">
        <v>134.4</v>
      </c>
      <c r="J215" s="262">
        <v>131.6</v>
      </c>
      <c r="K215" s="415">
        <v>128.6</v>
      </c>
      <c r="L215" s="415">
        <v>127.2</v>
      </c>
      <c r="M215" s="415">
        <v>125.622</v>
      </c>
      <c r="N215" s="415">
        <v>78.926000000000002</v>
      </c>
      <c r="O215" s="62"/>
      <c r="P215" s="62"/>
      <c r="Q215" s="62"/>
    </row>
    <row r="216" spans="2:19" s="13" customFormat="1" ht="18.75" customHeight="1" x14ac:dyDescent="0.55000000000000004">
      <c r="B216" s="609" t="s">
        <v>235</v>
      </c>
      <c r="C216" s="621"/>
      <c r="D216" s="610"/>
      <c r="E216" s="262">
        <v>629.4</v>
      </c>
      <c r="F216" s="262">
        <v>584.79999999999995</v>
      </c>
      <c r="G216" s="262">
        <v>624.29999999999995</v>
      </c>
      <c r="H216" s="262">
        <v>691.4</v>
      </c>
      <c r="I216" s="262">
        <v>712.8</v>
      </c>
      <c r="J216" s="262">
        <v>733.4</v>
      </c>
      <c r="K216" s="415">
        <v>754</v>
      </c>
      <c r="L216" s="415">
        <v>783.3</v>
      </c>
      <c r="M216" s="415">
        <v>811.82299999999998</v>
      </c>
      <c r="N216" s="415">
        <v>750.26599999999996</v>
      </c>
      <c r="O216" s="62"/>
      <c r="P216" s="62"/>
      <c r="Q216" s="62"/>
    </row>
  </sheetData>
  <mergeCells count="217">
    <mergeCell ref="M196:N196"/>
    <mergeCell ref="K196:L196"/>
    <mergeCell ref="B216:D216"/>
    <mergeCell ref="B208:D208"/>
    <mergeCell ref="B209:D209"/>
    <mergeCell ref="B210:D210"/>
    <mergeCell ref="B214:D214"/>
    <mergeCell ref="B215:D215"/>
    <mergeCell ref="B182:C182"/>
    <mergeCell ref="B183:C183"/>
    <mergeCell ref="B187:D187"/>
    <mergeCell ref="B188:D188"/>
    <mergeCell ref="B189:D189"/>
    <mergeCell ref="B202:B203"/>
    <mergeCell ref="B201:D201"/>
    <mergeCell ref="C202:D202"/>
    <mergeCell ref="C203:D203"/>
    <mergeCell ref="B197:D197"/>
    <mergeCell ref="B199:B200"/>
    <mergeCell ref="B198:D198"/>
    <mergeCell ref="C199:D199"/>
    <mergeCell ref="C200:D200"/>
    <mergeCell ref="E187:F187"/>
    <mergeCell ref="G187:H187"/>
    <mergeCell ref="C172:D172"/>
    <mergeCell ref="B173:D173"/>
    <mergeCell ref="B179:D179"/>
    <mergeCell ref="B180:C180"/>
    <mergeCell ref="B181:C181"/>
    <mergeCell ref="C167:D167"/>
    <mergeCell ref="C168:D168"/>
    <mergeCell ref="C169:D169"/>
    <mergeCell ref="C170:D170"/>
    <mergeCell ref="C171:D171"/>
    <mergeCell ref="C162:D162"/>
    <mergeCell ref="C163:D163"/>
    <mergeCell ref="C164:D164"/>
    <mergeCell ref="C165:D165"/>
    <mergeCell ref="C166:D166"/>
    <mergeCell ref="C157:D157"/>
    <mergeCell ref="C158:D158"/>
    <mergeCell ref="C159:D159"/>
    <mergeCell ref="C160:D160"/>
    <mergeCell ref="C161:D161"/>
    <mergeCell ref="C152:D152"/>
    <mergeCell ref="C153:D153"/>
    <mergeCell ref="C154:D154"/>
    <mergeCell ref="C155:D155"/>
    <mergeCell ref="C156:D156"/>
    <mergeCell ref="C147:D147"/>
    <mergeCell ref="C148:D148"/>
    <mergeCell ref="C149:D149"/>
    <mergeCell ref="C150:D150"/>
    <mergeCell ref="C151:D151"/>
    <mergeCell ref="C143:D143"/>
    <mergeCell ref="C144:D144"/>
    <mergeCell ref="C145:D145"/>
    <mergeCell ref="C146:D146"/>
    <mergeCell ref="C137:D137"/>
    <mergeCell ref="C138:D138"/>
    <mergeCell ref="C139:D139"/>
    <mergeCell ref="C140:D140"/>
    <mergeCell ref="C141:D141"/>
    <mergeCell ref="C134:D134"/>
    <mergeCell ref="C135:D135"/>
    <mergeCell ref="C136:D136"/>
    <mergeCell ref="G124:G125"/>
    <mergeCell ref="H124:H125"/>
    <mergeCell ref="I124:I125"/>
    <mergeCell ref="J124:J125"/>
    <mergeCell ref="C131:D131"/>
    <mergeCell ref="C142:D142"/>
    <mergeCell ref="C133:D133"/>
    <mergeCell ref="C117:D117"/>
    <mergeCell ref="C118:D118"/>
    <mergeCell ref="B119:D119"/>
    <mergeCell ref="E124:E125"/>
    <mergeCell ref="F124:F125"/>
    <mergeCell ref="C124:D125"/>
    <mergeCell ref="C112:D112"/>
    <mergeCell ref="C113:D113"/>
    <mergeCell ref="C114:D114"/>
    <mergeCell ref="C115:D115"/>
    <mergeCell ref="C116:D116"/>
    <mergeCell ref="C107:D107"/>
    <mergeCell ref="C108:D108"/>
    <mergeCell ref="C109:D109"/>
    <mergeCell ref="C110:D110"/>
    <mergeCell ref="C111:D111"/>
    <mergeCell ref="C102:D102"/>
    <mergeCell ref="C103:D103"/>
    <mergeCell ref="C104:D104"/>
    <mergeCell ref="C105:D105"/>
    <mergeCell ref="C106:D106"/>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C83:D83"/>
    <mergeCell ref="C84:D84"/>
    <mergeCell ref="C85:D85"/>
    <mergeCell ref="C86:D86"/>
    <mergeCell ref="C79:D79"/>
    <mergeCell ref="C80:D80"/>
    <mergeCell ref="C81:D81"/>
    <mergeCell ref="B61:D61"/>
    <mergeCell ref="B62:D62"/>
    <mergeCell ref="B63:D63"/>
    <mergeCell ref="B64:D64"/>
    <mergeCell ref="B65:D65"/>
    <mergeCell ref="B70:B71"/>
    <mergeCell ref="C72:D72"/>
    <mergeCell ref="C73:D73"/>
    <mergeCell ref="C74:D74"/>
    <mergeCell ref="C75:D75"/>
    <mergeCell ref="C76:D76"/>
    <mergeCell ref="C77:D77"/>
    <mergeCell ref="C78:D78"/>
    <mergeCell ref="B13:D13"/>
    <mergeCell ref="B14:D14"/>
    <mergeCell ref="B5:D5"/>
    <mergeCell ref="B6:D6"/>
    <mergeCell ref="B7:D7"/>
    <mergeCell ref="B11:D11"/>
    <mergeCell ref="B12:D12"/>
    <mergeCell ref="B28:C29"/>
    <mergeCell ref="B19:D19"/>
    <mergeCell ref="B20:C21"/>
    <mergeCell ref="B22:C23"/>
    <mergeCell ref="B24:C25"/>
    <mergeCell ref="B26:C27"/>
    <mergeCell ref="B45:D45"/>
    <mergeCell ref="B46:D46"/>
    <mergeCell ref="B56:D56"/>
    <mergeCell ref="B57:D57"/>
    <mergeCell ref="B59:D60"/>
    <mergeCell ref="B47:D47"/>
    <mergeCell ref="B51:D52"/>
    <mergeCell ref="B53:D53"/>
    <mergeCell ref="B54:D54"/>
    <mergeCell ref="B55:D55"/>
    <mergeCell ref="B36:D36"/>
    <mergeCell ref="B37:D37"/>
    <mergeCell ref="B38:D38"/>
    <mergeCell ref="B39:D39"/>
    <mergeCell ref="B33:D34"/>
    <mergeCell ref="B35:D35"/>
    <mergeCell ref="B41:D42"/>
    <mergeCell ref="B43:D43"/>
    <mergeCell ref="B44:D44"/>
    <mergeCell ref="G41:H41"/>
    <mergeCell ref="I41:J41"/>
    <mergeCell ref="E33:F33"/>
    <mergeCell ref="G33:H33"/>
    <mergeCell ref="I33:J33"/>
    <mergeCell ref="K33:L33"/>
    <mergeCell ref="M33:N33"/>
    <mergeCell ref="E41:F41"/>
    <mergeCell ref="K41:L41"/>
    <mergeCell ref="M41:N41"/>
    <mergeCell ref="F70:F71"/>
    <mergeCell ref="G70:G71"/>
    <mergeCell ref="C70:D71"/>
    <mergeCell ref="H51:J51"/>
    <mergeCell ref="K51:M51"/>
    <mergeCell ref="N51:P51"/>
    <mergeCell ref="Q51:S51"/>
    <mergeCell ref="E59:G59"/>
    <mergeCell ref="H59:J59"/>
    <mergeCell ref="K59:M59"/>
    <mergeCell ref="E51:G51"/>
    <mergeCell ref="M70:M71"/>
    <mergeCell ref="N59:P59"/>
    <mergeCell ref="L70:L71"/>
    <mergeCell ref="H70:H71"/>
    <mergeCell ref="I70:I71"/>
    <mergeCell ref="J70:J71"/>
    <mergeCell ref="K70:K71"/>
    <mergeCell ref="E70:E71"/>
    <mergeCell ref="N70:N71"/>
    <mergeCell ref="Q59:S59"/>
    <mergeCell ref="M124:M125"/>
    <mergeCell ref="M187:N187"/>
    <mergeCell ref="E196:F196"/>
    <mergeCell ref="G196:H196"/>
    <mergeCell ref="B196:D196"/>
    <mergeCell ref="B124:B125"/>
    <mergeCell ref="L124:L125"/>
    <mergeCell ref="C126:D126"/>
    <mergeCell ref="C127:D127"/>
    <mergeCell ref="C128:D128"/>
    <mergeCell ref="C129:D129"/>
    <mergeCell ref="C130:D130"/>
    <mergeCell ref="I187:J187"/>
    <mergeCell ref="K124:K125"/>
    <mergeCell ref="C132:D132"/>
    <mergeCell ref="B190:B191"/>
    <mergeCell ref="B193:B194"/>
    <mergeCell ref="C190:D190"/>
    <mergeCell ref="C191:D191"/>
    <mergeCell ref="B192:D192"/>
    <mergeCell ref="C193:D193"/>
    <mergeCell ref="C194:D194"/>
    <mergeCell ref="I196:J196"/>
    <mergeCell ref="K187:L187"/>
  </mergeCells>
  <phoneticPr fontId="1"/>
  <conditionalFormatting sqref="L124:M124">
    <cfRule type="cellIs" dxfId="3" priority="1" stopIfTrue="1" operator="lessThan">
      <formula>0.995</formula>
    </cfRule>
    <cfRule type="cellIs" dxfId="2" priority="2" stopIfTrue="1" operator="greaterThanOrEqual">
      <formula>1.095</formula>
    </cfRule>
  </conditionalFormatting>
  <pageMargins left="0.7" right="0.7" top="0.75" bottom="0.75" header="0.3" footer="0.3"/>
  <pageSetup paperSize="9" scale="46" orientation="portrait" r:id="rId1"/>
  <rowBreaks count="4" manualBreakCount="4">
    <brk id="66" max="16383" man="1"/>
    <brk id="120" max="16383" man="1"/>
    <brk id="174" max="16383" man="1"/>
    <brk id="20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03"/>
  <sheetViews>
    <sheetView showGridLines="0" zoomScaleNormal="100" workbookViewId="0">
      <pane xSplit="4" topLeftCell="E1" activePane="topRight" state="frozen"/>
      <selection pane="topRight" activeCell="B10" sqref="B10"/>
    </sheetView>
  </sheetViews>
  <sheetFormatPr defaultColWidth="9" defaultRowHeight="15" x14ac:dyDescent="0.55000000000000004"/>
  <cols>
    <col min="1" max="1" width="9.08203125" style="12" customWidth="1"/>
    <col min="2" max="2" width="7.9140625" style="62" customWidth="1"/>
    <col min="3" max="3" width="9.9140625" style="62" customWidth="1"/>
    <col min="4" max="4" width="11.08203125" style="62" customWidth="1"/>
    <col min="5" max="14" width="9" style="62"/>
    <col min="15" max="15" width="9.6640625" style="62" customWidth="1"/>
    <col min="16" max="19" width="9" style="62"/>
    <col min="20" max="16384" width="9" style="12"/>
  </cols>
  <sheetData>
    <row r="1" spans="1:19" s="10" customFormat="1" ht="25.5" customHeight="1" x14ac:dyDescent="0.55000000000000004">
      <c r="A1" s="10" t="s">
        <v>576</v>
      </c>
      <c r="B1" s="62"/>
      <c r="C1" s="62"/>
      <c r="D1" s="62"/>
      <c r="E1" s="62"/>
      <c r="F1" s="62"/>
      <c r="G1" s="62"/>
      <c r="H1" s="62"/>
      <c r="I1" s="62"/>
      <c r="J1" s="62"/>
      <c r="K1" s="62"/>
      <c r="L1" s="62"/>
      <c r="M1" s="62"/>
      <c r="N1" s="62"/>
      <c r="O1" s="62"/>
      <c r="P1" s="62"/>
      <c r="Q1" s="62"/>
      <c r="R1" s="62"/>
      <c r="S1" s="62"/>
    </row>
    <row r="2" spans="1:19" s="10" customFormat="1" ht="25.5" customHeight="1" x14ac:dyDescent="0.55000000000000004">
      <c r="A2" s="3" t="s">
        <v>123</v>
      </c>
      <c r="B2" s="20"/>
      <c r="C2" s="62"/>
      <c r="D2" s="62"/>
      <c r="E2" s="62"/>
      <c r="F2" s="62"/>
      <c r="G2" s="62"/>
      <c r="H2" s="62"/>
      <c r="I2" s="62"/>
      <c r="J2" s="62"/>
      <c r="K2" s="62"/>
      <c r="L2" s="62"/>
      <c r="M2" s="62"/>
      <c r="N2" s="62"/>
      <c r="O2" s="62"/>
      <c r="P2" s="62"/>
      <c r="Q2" s="62"/>
      <c r="R2" s="62"/>
      <c r="S2" s="62"/>
    </row>
    <row r="3" spans="1:19" s="8" customFormat="1" ht="20.25" customHeight="1" x14ac:dyDescent="0.55000000000000004">
      <c r="A3" s="8" t="s">
        <v>572</v>
      </c>
      <c r="B3" s="62"/>
      <c r="C3" s="62"/>
      <c r="D3" s="62"/>
      <c r="E3" s="62"/>
      <c r="F3" s="62"/>
      <c r="G3" s="62"/>
      <c r="H3" s="62"/>
      <c r="I3" s="62"/>
      <c r="J3" s="62"/>
      <c r="K3" s="62"/>
      <c r="L3" s="62"/>
      <c r="M3" s="62"/>
      <c r="N3" s="62"/>
      <c r="O3" s="62"/>
      <c r="P3" s="62"/>
      <c r="Q3" s="62"/>
      <c r="R3" s="62"/>
      <c r="S3" s="62"/>
    </row>
    <row r="4" spans="1:19" ht="24" customHeight="1" x14ac:dyDescent="0.3">
      <c r="B4" s="11" t="s">
        <v>211</v>
      </c>
      <c r="N4" s="83" t="s">
        <v>124</v>
      </c>
    </row>
    <row r="5" spans="1:19" ht="18.75" customHeight="1" x14ac:dyDescent="0.55000000000000004">
      <c r="B5" s="603"/>
      <c r="C5" s="603"/>
      <c r="D5" s="603"/>
      <c r="E5" s="63" t="s">
        <v>100</v>
      </c>
      <c r="F5" s="63" t="s">
        <v>101</v>
      </c>
      <c r="G5" s="63" t="s">
        <v>102</v>
      </c>
      <c r="H5" s="63" t="s">
        <v>103</v>
      </c>
      <c r="I5" s="63" t="s">
        <v>104</v>
      </c>
      <c r="J5" s="63" t="s">
        <v>588</v>
      </c>
      <c r="K5" s="63" t="s">
        <v>644</v>
      </c>
      <c r="L5" s="63" t="s">
        <v>666</v>
      </c>
      <c r="M5" s="63" t="s">
        <v>770</v>
      </c>
      <c r="N5" s="63" t="s">
        <v>901</v>
      </c>
      <c r="R5" s="12"/>
      <c r="S5" s="12"/>
    </row>
    <row r="6" spans="1:19" ht="18.75" customHeight="1" x14ac:dyDescent="0.55000000000000004">
      <c r="A6" s="22"/>
      <c r="B6" s="637" t="s">
        <v>127</v>
      </c>
      <c r="C6" s="637"/>
      <c r="D6" s="637"/>
      <c r="E6" s="69">
        <v>3238.9</v>
      </c>
      <c r="F6" s="69">
        <v>3447.2</v>
      </c>
      <c r="G6" s="69">
        <v>3518.4</v>
      </c>
      <c r="H6" s="69">
        <v>3503.5</v>
      </c>
      <c r="I6" s="69">
        <v>3271</v>
      </c>
      <c r="J6" s="69">
        <v>3160</v>
      </c>
      <c r="K6" s="69">
        <v>2840.2</v>
      </c>
      <c r="L6" s="69">
        <v>2816.3</v>
      </c>
      <c r="M6" s="69">
        <v>2646.8429999999998</v>
      </c>
      <c r="N6" s="69">
        <v>2566.261</v>
      </c>
      <c r="R6" s="12"/>
      <c r="S6" s="12"/>
    </row>
    <row r="7" spans="1:19" ht="18.75" customHeight="1" x14ac:dyDescent="0.55000000000000004">
      <c r="A7" s="22"/>
      <c r="B7" s="608" t="s">
        <v>128</v>
      </c>
      <c r="C7" s="608"/>
      <c r="D7" s="608"/>
      <c r="E7" s="372">
        <v>3228.7</v>
      </c>
      <c r="F7" s="372">
        <v>3435.9</v>
      </c>
      <c r="G7" s="372">
        <v>3504.4</v>
      </c>
      <c r="H7" s="372">
        <v>3497.3</v>
      </c>
      <c r="I7" s="372">
        <v>3272.3</v>
      </c>
      <c r="J7" s="372">
        <v>3165</v>
      </c>
      <c r="K7" s="372">
        <v>2835.6</v>
      </c>
      <c r="L7" s="372">
        <v>2812.1</v>
      </c>
      <c r="M7" s="372">
        <v>2642.2359999999999</v>
      </c>
      <c r="N7" s="372">
        <v>2566.6460000000002</v>
      </c>
      <c r="R7" s="12"/>
      <c r="S7" s="12"/>
    </row>
    <row r="8" spans="1:19" x14ac:dyDescent="0.55000000000000004">
      <c r="E8" s="298"/>
      <c r="F8" s="298"/>
      <c r="G8" s="298"/>
      <c r="H8" s="298"/>
      <c r="I8" s="298"/>
      <c r="J8" s="298"/>
      <c r="K8" s="298"/>
      <c r="L8" s="298"/>
      <c r="M8" s="298"/>
    </row>
    <row r="10" spans="1:19" ht="24" customHeight="1" x14ac:dyDescent="0.3">
      <c r="B10" s="11" t="s">
        <v>131</v>
      </c>
      <c r="N10" s="83" t="s">
        <v>132</v>
      </c>
    </row>
    <row r="11" spans="1:19" ht="18.75" customHeight="1" x14ac:dyDescent="0.55000000000000004">
      <c r="B11" s="603"/>
      <c r="C11" s="603"/>
      <c r="D11" s="603"/>
      <c r="E11" s="63" t="s">
        <v>100</v>
      </c>
      <c r="F11" s="63" t="s">
        <v>101</v>
      </c>
      <c r="G11" s="63" t="s">
        <v>102</v>
      </c>
      <c r="H11" s="63" t="s">
        <v>103</v>
      </c>
      <c r="I11" s="63" t="s">
        <v>104</v>
      </c>
      <c r="J11" s="63" t="s">
        <v>588</v>
      </c>
      <c r="K11" s="63" t="s">
        <v>644</v>
      </c>
      <c r="L11" s="63" t="s">
        <v>666</v>
      </c>
      <c r="M11" s="63" t="s">
        <v>770</v>
      </c>
      <c r="N11" s="63" t="s">
        <v>901</v>
      </c>
      <c r="R11" s="12"/>
      <c r="S11" s="12"/>
    </row>
    <row r="12" spans="1:19" ht="18.75" customHeight="1" x14ac:dyDescent="0.55000000000000004">
      <c r="A12" s="22"/>
      <c r="B12" s="637" t="s">
        <v>133</v>
      </c>
      <c r="C12" s="637"/>
      <c r="D12" s="637"/>
      <c r="E12" s="212">
        <v>3605</v>
      </c>
      <c r="F12" s="212">
        <v>3525</v>
      </c>
      <c r="G12" s="212">
        <v>3450</v>
      </c>
      <c r="H12" s="212">
        <v>3367</v>
      </c>
      <c r="I12" s="212">
        <v>3236</v>
      </c>
      <c r="J12" s="212">
        <v>3233</v>
      </c>
      <c r="K12" s="212">
        <v>3251</v>
      </c>
      <c r="L12" s="212">
        <v>3273</v>
      </c>
      <c r="M12" s="212">
        <v>3222</v>
      </c>
      <c r="N12" s="212">
        <v>3129</v>
      </c>
      <c r="R12" s="12"/>
      <c r="S12" s="12"/>
    </row>
    <row r="13" spans="1:19" ht="18.75" customHeight="1" x14ac:dyDescent="0.55000000000000004">
      <c r="A13" s="22"/>
      <c r="B13" s="608" t="s">
        <v>134</v>
      </c>
      <c r="C13" s="608"/>
      <c r="D13" s="608"/>
      <c r="E13" s="215">
        <v>5717</v>
      </c>
      <c r="F13" s="215">
        <v>4933</v>
      </c>
      <c r="G13" s="215">
        <v>4888</v>
      </c>
      <c r="H13" s="215">
        <v>4750</v>
      </c>
      <c r="I13" s="215">
        <v>4744</v>
      </c>
      <c r="J13" s="215">
        <v>4800</v>
      </c>
      <c r="K13" s="215">
        <v>4872</v>
      </c>
      <c r="L13" s="215">
        <v>4915</v>
      </c>
      <c r="M13" s="215">
        <v>4883</v>
      </c>
      <c r="N13" s="215">
        <v>3880</v>
      </c>
      <c r="R13" s="12"/>
      <c r="S13" s="12"/>
    </row>
    <row r="14" spans="1:19" ht="18.75" customHeight="1" x14ac:dyDescent="0.55000000000000004">
      <c r="A14" s="22"/>
      <c r="B14" s="603" t="s">
        <v>135</v>
      </c>
      <c r="C14" s="603"/>
      <c r="D14" s="603"/>
      <c r="E14" s="373">
        <v>0.63100000000000001</v>
      </c>
      <c r="F14" s="373">
        <v>0.71499999999999997</v>
      </c>
      <c r="G14" s="373">
        <v>0.70599999999999996</v>
      </c>
      <c r="H14" s="373">
        <v>0.70899999999999996</v>
      </c>
      <c r="I14" s="373">
        <v>0.68200000000000005</v>
      </c>
      <c r="J14" s="373">
        <v>0.67400000000000004</v>
      </c>
      <c r="K14" s="373">
        <v>0.66700000000000004</v>
      </c>
      <c r="L14" s="373">
        <v>0.66600000000000004</v>
      </c>
      <c r="M14" s="373">
        <v>0.6598402621339341</v>
      </c>
      <c r="N14" s="373">
        <v>0.80644329896907219</v>
      </c>
      <c r="R14" s="12"/>
      <c r="S14" s="12"/>
    </row>
    <row r="15" spans="1:19" x14ac:dyDescent="0.55000000000000004">
      <c r="B15" s="20" t="s">
        <v>904</v>
      </c>
      <c r="E15" s="364"/>
    </row>
    <row r="16" spans="1:19" x14ac:dyDescent="0.55000000000000004">
      <c r="B16" s="20" t="s">
        <v>905</v>
      </c>
    </row>
    <row r="18" spans="1:19" ht="24" customHeight="1" x14ac:dyDescent="0.3">
      <c r="B18" s="11" t="s">
        <v>136</v>
      </c>
      <c r="L18" s="110"/>
      <c r="N18" s="83" t="s">
        <v>137</v>
      </c>
    </row>
    <row r="19" spans="1:19" ht="18.75" customHeight="1" x14ac:dyDescent="0.55000000000000004">
      <c r="B19" s="603" t="s">
        <v>138</v>
      </c>
      <c r="C19" s="603"/>
      <c r="D19" s="603"/>
      <c r="E19" s="63" t="s">
        <v>100</v>
      </c>
      <c r="F19" s="63" t="s">
        <v>101</v>
      </c>
      <c r="G19" s="63" t="s">
        <v>102</v>
      </c>
      <c r="H19" s="63" t="s">
        <v>103</v>
      </c>
      <c r="I19" s="63" t="s">
        <v>104</v>
      </c>
      <c r="J19" s="63" t="s">
        <v>588</v>
      </c>
      <c r="K19" s="63" t="s">
        <v>644</v>
      </c>
      <c r="L19" s="63" t="s">
        <v>666</v>
      </c>
      <c r="M19" s="63" t="s">
        <v>771</v>
      </c>
      <c r="N19" s="63" t="s">
        <v>901</v>
      </c>
      <c r="R19" s="12"/>
      <c r="S19" s="12"/>
    </row>
    <row r="20" spans="1:19" ht="18.75" customHeight="1" x14ac:dyDescent="0.55000000000000004">
      <c r="A20" s="22"/>
      <c r="B20" s="601" t="s">
        <v>554</v>
      </c>
      <c r="C20" s="620"/>
      <c r="D20" s="135" t="s">
        <v>139</v>
      </c>
      <c r="E20" s="136">
        <v>423</v>
      </c>
      <c r="F20" s="136">
        <v>406</v>
      </c>
      <c r="G20" s="136">
        <v>368</v>
      </c>
      <c r="H20" s="136">
        <v>379</v>
      </c>
      <c r="I20" s="136">
        <v>304</v>
      </c>
      <c r="J20" s="136">
        <v>296</v>
      </c>
      <c r="K20" s="136">
        <v>326</v>
      </c>
      <c r="L20" s="136">
        <v>360</v>
      </c>
      <c r="M20" s="136">
        <v>389</v>
      </c>
      <c r="N20" s="136">
        <v>352</v>
      </c>
      <c r="R20" s="12"/>
      <c r="S20" s="12"/>
    </row>
    <row r="21" spans="1:19" ht="18.75" customHeight="1" x14ac:dyDescent="0.55000000000000004">
      <c r="A21" s="22"/>
      <c r="B21" s="602"/>
      <c r="C21" s="616"/>
      <c r="D21" s="104" t="s">
        <v>127</v>
      </c>
      <c r="E21" s="300">
        <v>2</v>
      </c>
      <c r="F21" s="300">
        <v>1.9</v>
      </c>
      <c r="G21" s="300">
        <v>1.6</v>
      </c>
      <c r="H21" s="300">
        <v>1.7</v>
      </c>
      <c r="I21" s="300">
        <v>1.3</v>
      </c>
      <c r="J21" s="300">
        <v>1.4</v>
      </c>
      <c r="K21" s="300">
        <v>1.5</v>
      </c>
      <c r="L21" s="300">
        <v>1.7</v>
      </c>
      <c r="M21" s="300">
        <v>1.6539999999999999</v>
      </c>
      <c r="N21" s="300">
        <v>1.627</v>
      </c>
      <c r="R21" s="12"/>
      <c r="S21" s="12"/>
    </row>
    <row r="22" spans="1:19" ht="18.75" customHeight="1" x14ac:dyDescent="0.55000000000000004">
      <c r="A22" s="22"/>
      <c r="B22" s="601" t="s">
        <v>555</v>
      </c>
      <c r="C22" s="620"/>
      <c r="D22" s="224" t="s">
        <v>139</v>
      </c>
      <c r="E22" s="183">
        <v>1070</v>
      </c>
      <c r="F22" s="183">
        <v>964</v>
      </c>
      <c r="G22" s="183">
        <v>946</v>
      </c>
      <c r="H22" s="183">
        <v>868</v>
      </c>
      <c r="I22" s="183">
        <v>834</v>
      </c>
      <c r="J22" s="183">
        <v>863</v>
      </c>
      <c r="K22" s="183">
        <v>901</v>
      </c>
      <c r="L22" s="183">
        <v>886</v>
      </c>
      <c r="M22" s="183">
        <v>859</v>
      </c>
      <c r="N22" s="183">
        <v>863</v>
      </c>
      <c r="R22" s="12"/>
      <c r="S22" s="12"/>
    </row>
    <row r="23" spans="1:19" ht="18.75" customHeight="1" x14ac:dyDescent="0.55000000000000004">
      <c r="A23" s="22"/>
      <c r="B23" s="602"/>
      <c r="C23" s="616"/>
      <c r="D23" s="104" t="s">
        <v>127</v>
      </c>
      <c r="E23" s="300">
        <v>49.5</v>
      </c>
      <c r="F23" s="300">
        <v>44.8</v>
      </c>
      <c r="G23" s="300">
        <v>43.4</v>
      </c>
      <c r="H23" s="300">
        <v>39.4</v>
      </c>
      <c r="I23" s="300">
        <v>38.9</v>
      </c>
      <c r="J23" s="300">
        <v>41.6</v>
      </c>
      <c r="K23" s="300">
        <v>41.9</v>
      </c>
      <c r="L23" s="300">
        <v>40.9</v>
      </c>
      <c r="M23" s="300">
        <v>40.061</v>
      </c>
      <c r="N23" s="300">
        <v>39.759</v>
      </c>
      <c r="R23" s="12"/>
      <c r="S23" s="12"/>
    </row>
    <row r="24" spans="1:19" ht="18.75" customHeight="1" x14ac:dyDescent="0.55000000000000004">
      <c r="A24" s="22"/>
      <c r="B24" s="601" t="s">
        <v>556</v>
      </c>
      <c r="C24" s="620"/>
      <c r="D24" s="224" t="s">
        <v>139</v>
      </c>
      <c r="E24" s="183">
        <v>1553</v>
      </c>
      <c r="F24" s="183">
        <v>1569</v>
      </c>
      <c r="G24" s="183">
        <v>1540</v>
      </c>
      <c r="H24" s="183">
        <v>1538</v>
      </c>
      <c r="I24" s="183">
        <v>1486</v>
      </c>
      <c r="J24" s="183">
        <v>1460</v>
      </c>
      <c r="K24" s="183">
        <v>1479</v>
      </c>
      <c r="L24" s="183">
        <v>1481</v>
      </c>
      <c r="M24" s="183">
        <v>1464</v>
      </c>
      <c r="N24" s="183">
        <v>1417</v>
      </c>
      <c r="R24" s="12"/>
      <c r="S24" s="12"/>
    </row>
    <row r="25" spans="1:19" ht="18.75" customHeight="1" x14ac:dyDescent="0.55000000000000004">
      <c r="A25" s="22"/>
      <c r="B25" s="602"/>
      <c r="C25" s="616"/>
      <c r="D25" s="104" t="s">
        <v>127</v>
      </c>
      <c r="E25" s="300">
        <v>558.29999999999995</v>
      </c>
      <c r="F25" s="300">
        <v>573.6</v>
      </c>
      <c r="G25" s="300">
        <v>573.9</v>
      </c>
      <c r="H25" s="300">
        <v>577.9</v>
      </c>
      <c r="I25" s="300">
        <v>568.6</v>
      </c>
      <c r="J25" s="300">
        <v>577.20000000000005</v>
      </c>
      <c r="K25" s="300">
        <v>574.20000000000005</v>
      </c>
      <c r="L25" s="300">
        <v>554.79999999999995</v>
      </c>
      <c r="M25" s="300">
        <v>542.95299999999997</v>
      </c>
      <c r="N25" s="300">
        <v>542.37199999999996</v>
      </c>
      <c r="R25" s="12"/>
      <c r="S25" s="12"/>
    </row>
    <row r="26" spans="1:19" ht="18.75" customHeight="1" x14ac:dyDescent="0.55000000000000004">
      <c r="A26" s="22"/>
      <c r="B26" s="601" t="s">
        <v>557</v>
      </c>
      <c r="C26" s="620"/>
      <c r="D26" s="224" t="s">
        <v>139</v>
      </c>
      <c r="E26" s="183">
        <v>550</v>
      </c>
      <c r="F26" s="183">
        <v>566</v>
      </c>
      <c r="G26" s="183">
        <v>585</v>
      </c>
      <c r="H26" s="183">
        <v>598</v>
      </c>
      <c r="I26" s="183">
        <v>599</v>
      </c>
      <c r="J26" s="183">
        <v>602</v>
      </c>
      <c r="K26" s="183">
        <v>547</v>
      </c>
      <c r="L26" s="183">
        <v>543</v>
      </c>
      <c r="M26" s="183">
        <v>536</v>
      </c>
      <c r="N26" s="183">
        <v>531</v>
      </c>
      <c r="R26" s="12"/>
      <c r="S26" s="12"/>
    </row>
    <row r="27" spans="1:19" ht="18.75" customHeight="1" x14ac:dyDescent="0.55000000000000004">
      <c r="A27" s="22"/>
      <c r="B27" s="602"/>
      <c r="C27" s="616"/>
      <c r="D27" s="104" t="s">
        <v>127</v>
      </c>
      <c r="E27" s="300">
        <v>1734.7</v>
      </c>
      <c r="F27" s="300">
        <v>1823.5</v>
      </c>
      <c r="G27" s="300">
        <v>1894.1</v>
      </c>
      <c r="H27" s="300">
        <v>1917.8</v>
      </c>
      <c r="I27" s="300">
        <v>1841</v>
      </c>
      <c r="J27" s="300">
        <v>1830.9</v>
      </c>
      <c r="K27" s="300">
        <v>1685.9</v>
      </c>
      <c r="L27" s="300">
        <v>1672.6</v>
      </c>
      <c r="M27" s="300">
        <v>1579.5940000000001</v>
      </c>
      <c r="N27" s="300">
        <v>1538.7729999999999</v>
      </c>
      <c r="R27" s="12"/>
      <c r="S27" s="12"/>
    </row>
    <row r="28" spans="1:19" ht="18.75" customHeight="1" x14ac:dyDescent="0.55000000000000004">
      <c r="A28" s="22"/>
      <c r="B28" s="638" t="s">
        <v>558</v>
      </c>
      <c r="C28" s="639"/>
      <c r="D28" s="224" t="s">
        <v>139</v>
      </c>
      <c r="E28" s="183">
        <v>54</v>
      </c>
      <c r="F28" s="183">
        <v>58</v>
      </c>
      <c r="G28" s="183">
        <v>58</v>
      </c>
      <c r="H28" s="183">
        <v>58</v>
      </c>
      <c r="I28" s="183">
        <v>52</v>
      </c>
      <c r="J28" s="183">
        <v>41</v>
      </c>
      <c r="K28" s="183">
        <v>30</v>
      </c>
      <c r="L28" s="183">
        <v>31</v>
      </c>
      <c r="M28" s="183">
        <v>27</v>
      </c>
      <c r="N28" s="183">
        <v>25</v>
      </c>
      <c r="R28" s="12"/>
      <c r="S28" s="12"/>
    </row>
    <row r="29" spans="1:19" ht="18.75" customHeight="1" x14ac:dyDescent="0.55000000000000004">
      <c r="A29" s="22"/>
      <c r="B29" s="640"/>
      <c r="C29" s="641"/>
      <c r="D29" s="104" t="s">
        <v>127</v>
      </c>
      <c r="E29" s="300">
        <v>881</v>
      </c>
      <c r="F29" s="300">
        <v>990.7</v>
      </c>
      <c r="G29" s="300">
        <v>990.4</v>
      </c>
      <c r="H29" s="300">
        <v>951.2</v>
      </c>
      <c r="I29" s="300">
        <v>807.9</v>
      </c>
      <c r="J29" s="300">
        <v>697.5</v>
      </c>
      <c r="K29" s="300">
        <v>525.5</v>
      </c>
      <c r="L29" s="300">
        <v>534.6</v>
      </c>
      <c r="M29" s="300">
        <v>470.78699999999998</v>
      </c>
      <c r="N29" s="300">
        <v>432.11399999999998</v>
      </c>
      <c r="R29" s="12"/>
      <c r="S29" s="12"/>
    </row>
    <row r="30" spans="1:19" x14ac:dyDescent="0.55000000000000004">
      <c r="E30" s="222"/>
      <c r="F30" s="222"/>
      <c r="G30" s="222"/>
      <c r="H30" s="222"/>
      <c r="I30" s="222"/>
      <c r="J30" s="222"/>
      <c r="K30" s="222"/>
      <c r="L30" s="222"/>
      <c r="M30" s="222"/>
      <c r="N30" s="222"/>
    </row>
    <row r="32" spans="1:19" ht="24" customHeight="1" x14ac:dyDescent="0.55000000000000004">
      <c r="B32" s="11" t="s">
        <v>508</v>
      </c>
    </row>
    <row r="33" spans="1:19" ht="24" customHeight="1" x14ac:dyDescent="0.3">
      <c r="B33" s="11" t="s">
        <v>509</v>
      </c>
      <c r="N33" s="83" t="s">
        <v>124</v>
      </c>
    </row>
    <row r="34" spans="1:19" ht="18.75" customHeight="1" x14ac:dyDescent="0.55000000000000004">
      <c r="B34" s="601" t="s">
        <v>559</v>
      </c>
      <c r="C34" s="632"/>
      <c r="D34" s="620"/>
      <c r="E34" s="609" t="s">
        <v>773</v>
      </c>
      <c r="F34" s="610"/>
      <c r="G34" s="609" t="s">
        <v>101</v>
      </c>
      <c r="H34" s="610"/>
      <c r="I34" s="609" t="s">
        <v>102</v>
      </c>
      <c r="J34" s="610"/>
      <c r="K34" s="603" t="s">
        <v>103</v>
      </c>
      <c r="L34" s="603"/>
      <c r="M34" s="603" t="s">
        <v>513</v>
      </c>
      <c r="N34" s="603"/>
      <c r="P34" s="12"/>
      <c r="Q34" s="12"/>
      <c r="R34" s="12"/>
      <c r="S34" s="12"/>
    </row>
    <row r="35" spans="1:19" ht="18.75" customHeight="1" x14ac:dyDescent="0.55000000000000004">
      <c r="B35" s="602"/>
      <c r="C35" s="633"/>
      <c r="D35" s="616"/>
      <c r="E35" s="304" t="s">
        <v>141</v>
      </c>
      <c r="F35" s="191" t="s">
        <v>115</v>
      </c>
      <c r="G35" s="190" t="s">
        <v>141</v>
      </c>
      <c r="H35" s="191" t="s">
        <v>115</v>
      </c>
      <c r="I35" s="304" t="s">
        <v>141</v>
      </c>
      <c r="J35" s="191" t="s">
        <v>115</v>
      </c>
      <c r="K35" s="304" t="s">
        <v>141</v>
      </c>
      <c r="L35" s="191" t="s">
        <v>115</v>
      </c>
      <c r="M35" s="304" t="s">
        <v>141</v>
      </c>
      <c r="N35" s="191" t="s">
        <v>115</v>
      </c>
      <c r="P35" s="12"/>
      <c r="Q35" s="12"/>
      <c r="R35" s="12"/>
      <c r="S35" s="12"/>
    </row>
    <row r="36" spans="1:19" ht="18.75" customHeight="1" x14ac:dyDescent="0.55000000000000004">
      <c r="A36" s="22"/>
      <c r="B36" s="634" t="s">
        <v>142</v>
      </c>
      <c r="C36" s="635"/>
      <c r="D36" s="636"/>
      <c r="E36" s="308">
        <v>0.2</v>
      </c>
      <c r="F36" s="374">
        <v>0</v>
      </c>
      <c r="G36" s="308">
        <v>0.1</v>
      </c>
      <c r="H36" s="374">
        <v>0</v>
      </c>
      <c r="I36" s="308">
        <v>0.1</v>
      </c>
      <c r="J36" s="374">
        <v>0</v>
      </c>
      <c r="K36" s="308">
        <v>0.1</v>
      </c>
      <c r="L36" s="374">
        <v>0</v>
      </c>
      <c r="M36" s="308">
        <v>0</v>
      </c>
      <c r="N36" s="374">
        <v>0</v>
      </c>
      <c r="P36" s="12"/>
      <c r="Q36" s="12"/>
      <c r="R36" s="12"/>
      <c r="S36" s="12"/>
    </row>
    <row r="37" spans="1:19" ht="18.75" customHeight="1" x14ac:dyDescent="0.55000000000000004">
      <c r="A37" s="22"/>
      <c r="B37" s="624" t="s">
        <v>143</v>
      </c>
      <c r="C37" s="625"/>
      <c r="D37" s="614"/>
      <c r="E37" s="311">
        <v>69.400000000000006</v>
      </c>
      <c r="F37" s="313">
        <v>2.1000000000000001E-2</v>
      </c>
      <c r="G37" s="311">
        <v>76.400000000000006</v>
      </c>
      <c r="H37" s="313">
        <v>2.1999999999999999E-2</v>
      </c>
      <c r="I37" s="311">
        <v>87.5</v>
      </c>
      <c r="J37" s="313">
        <v>2.5000000000000001E-2</v>
      </c>
      <c r="K37" s="311">
        <v>96.5</v>
      </c>
      <c r="L37" s="313">
        <v>2.8000000000000001E-2</v>
      </c>
      <c r="M37" s="311">
        <v>109.3</v>
      </c>
      <c r="N37" s="313">
        <v>3.3000000000000002E-2</v>
      </c>
      <c r="P37" s="12"/>
      <c r="Q37" s="12"/>
      <c r="R37" s="12"/>
      <c r="S37" s="12"/>
    </row>
    <row r="38" spans="1:19" ht="18.75" customHeight="1" x14ac:dyDescent="0.55000000000000004">
      <c r="A38" s="22"/>
      <c r="B38" s="624" t="s">
        <v>144</v>
      </c>
      <c r="C38" s="625"/>
      <c r="D38" s="614"/>
      <c r="E38" s="311">
        <v>20.9</v>
      </c>
      <c r="F38" s="313">
        <v>6.0000000000000001E-3</v>
      </c>
      <c r="G38" s="311">
        <v>21.6</v>
      </c>
      <c r="H38" s="313">
        <v>6.0000000000000001E-3</v>
      </c>
      <c r="I38" s="311">
        <v>22</v>
      </c>
      <c r="J38" s="313">
        <v>6.0000000000000001E-3</v>
      </c>
      <c r="K38" s="311">
        <v>22.3</v>
      </c>
      <c r="L38" s="313">
        <v>6.0000000000000001E-3</v>
      </c>
      <c r="M38" s="311">
        <v>20.399999999999999</v>
      </c>
      <c r="N38" s="313">
        <v>6.0000000000000001E-3</v>
      </c>
      <c r="P38" s="12"/>
      <c r="Q38" s="12"/>
      <c r="R38" s="12"/>
      <c r="S38" s="12"/>
    </row>
    <row r="39" spans="1:19" ht="18.75" customHeight="1" thickBot="1" x14ac:dyDescent="0.6">
      <c r="A39" s="22"/>
      <c r="B39" s="626" t="s">
        <v>145</v>
      </c>
      <c r="C39" s="627"/>
      <c r="D39" s="628"/>
      <c r="E39" s="314">
        <v>3148.4</v>
      </c>
      <c r="F39" s="316">
        <v>0.97199999999999998</v>
      </c>
      <c r="G39" s="314">
        <v>3349.2</v>
      </c>
      <c r="H39" s="316">
        <v>0.97199999999999998</v>
      </c>
      <c r="I39" s="314">
        <v>3408.8</v>
      </c>
      <c r="J39" s="316">
        <v>0.96899999999999997</v>
      </c>
      <c r="K39" s="314">
        <v>3384.6</v>
      </c>
      <c r="L39" s="316">
        <v>0.96599999999999997</v>
      </c>
      <c r="M39" s="314">
        <v>3141.3</v>
      </c>
      <c r="N39" s="316">
        <v>0.96</v>
      </c>
      <c r="P39" s="12"/>
      <c r="Q39" s="12"/>
      <c r="R39" s="12"/>
      <c r="S39" s="12"/>
    </row>
    <row r="40" spans="1:19" ht="18.75" customHeight="1" thickTop="1" x14ac:dyDescent="0.55000000000000004">
      <c r="A40" s="22"/>
      <c r="B40" s="629" t="s">
        <v>146</v>
      </c>
      <c r="C40" s="630"/>
      <c r="D40" s="631"/>
      <c r="E40" s="317">
        <v>3238.9</v>
      </c>
      <c r="F40" s="319">
        <v>1</v>
      </c>
      <c r="G40" s="317">
        <v>3447.2</v>
      </c>
      <c r="H40" s="319">
        <v>1</v>
      </c>
      <c r="I40" s="317">
        <v>3518.4</v>
      </c>
      <c r="J40" s="319">
        <v>1</v>
      </c>
      <c r="K40" s="317">
        <v>3503.5</v>
      </c>
      <c r="L40" s="319">
        <v>1</v>
      </c>
      <c r="M40" s="317">
        <v>3271</v>
      </c>
      <c r="N40" s="319">
        <v>1</v>
      </c>
      <c r="P40" s="12"/>
      <c r="Q40" s="12"/>
      <c r="R40" s="12"/>
      <c r="S40" s="12"/>
    </row>
    <row r="41" spans="1:19" ht="18.75" customHeight="1" x14ac:dyDescent="0.55000000000000004"/>
    <row r="42" spans="1:19" ht="18.75" customHeight="1" x14ac:dyDescent="0.55000000000000004">
      <c r="B42" s="601" t="s">
        <v>559</v>
      </c>
      <c r="C42" s="632"/>
      <c r="D42" s="620"/>
      <c r="E42" s="603" t="s">
        <v>588</v>
      </c>
      <c r="F42" s="603"/>
      <c r="G42" s="603" t="s">
        <v>644</v>
      </c>
      <c r="H42" s="603"/>
      <c r="I42" s="603" t="s">
        <v>666</v>
      </c>
      <c r="J42" s="603"/>
      <c r="K42" s="603" t="s">
        <v>770</v>
      </c>
      <c r="L42" s="603"/>
      <c r="M42" s="603" t="s">
        <v>901</v>
      </c>
      <c r="N42" s="603"/>
      <c r="P42" s="12"/>
      <c r="Q42" s="12"/>
      <c r="R42" s="12"/>
      <c r="S42" s="12"/>
    </row>
    <row r="43" spans="1:19" ht="18.75" customHeight="1" x14ac:dyDescent="0.55000000000000004">
      <c r="B43" s="602"/>
      <c r="C43" s="633"/>
      <c r="D43" s="616"/>
      <c r="E43" s="304" t="s">
        <v>141</v>
      </c>
      <c r="F43" s="191" t="s">
        <v>115</v>
      </c>
      <c r="G43" s="304" t="s">
        <v>141</v>
      </c>
      <c r="H43" s="191" t="s">
        <v>115</v>
      </c>
      <c r="I43" s="304" t="s">
        <v>141</v>
      </c>
      <c r="J43" s="191" t="s">
        <v>115</v>
      </c>
      <c r="K43" s="304" t="s">
        <v>141</v>
      </c>
      <c r="L43" s="191" t="s">
        <v>115</v>
      </c>
      <c r="M43" s="304" t="s">
        <v>141</v>
      </c>
      <c r="N43" s="191" t="s">
        <v>115</v>
      </c>
      <c r="P43" s="12"/>
      <c r="Q43" s="12"/>
      <c r="R43" s="12"/>
      <c r="S43" s="12"/>
    </row>
    <row r="44" spans="1:19" ht="18.75" customHeight="1" x14ac:dyDescent="0.55000000000000004">
      <c r="A44" s="22"/>
      <c r="B44" s="634" t="s">
        <v>142</v>
      </c>
      <c r="C44" s="635"/>
      <c r="D44" s="636"/>
      <c r="E44" s="308">
        <v>0</v>
      </c>
      <c r="F44" s="374">
        <v>0</v>
      </c>
      <c r="G44" s="308">
        <v>0</v>
      </c>
      <c r="H44" s="374">
        <v>0</v>
      </c>
      <c r="I44" s="308">
        <v>0</v>
      </c>
      <c r="J44" s="374">
        <v>0</v>
      </c>
      <c r="K44" s="308">
        <v>2.5999999999999999E-2</v>
      </c>
      <c r="L44" s="374">
        <v>9.8230231260410981E-6</v>
      </c>
      <c r="M44" s="308">
        <v>3.7440000000000002</v>
      </c>
      <c r="N44" s="374">
        <v>1.4589318857279132E-3</v>
      </c>
      <c r="P44" s="12"/>
      <c r="Q44" s="12"/>
      <c r="R44" s="12"/>
      <c r="S44" s="12"/>
    </row>
    <row r="45" spans="1:19" ht="18.75" customHeight="1" x14ac:dyDescent="0.55000000000000004">
      <c r="A45" s="22"/>
      <c r="B45" s="624" t="s">
        <v>143</v>
      </c>
      <c r="C45" s="625"/>
      <c r="D45" s="614"/>
      <c r="E45" s="311">
        <v>136.69999999999999</v>
      </c>
      <c r="F45" s="313">
        <v>4.2999999999999997E-2</v>
      </c>
      <c r="G45" s="311">
        <v>149.6</v>
      </c>
      <c r="H45" s="313">
        <v>5.2999999999999999E-2</v>
      </c>
      <c r="I45" s="311">
        <v>153.1</v>
      </c>
      <c r="J45" s="313">
        <v>5.3999999999999999E-2</v>
      </c>
      <c r="K45" s="311">
        <v>175.63399999999999</v>
      </c>
      <c r="L45" s="313">
        <v>6.6356032450734709E-2</v>
      </c>
      <c r="M45" s="311">
        <v>224.78200000000001</v>
      </c>
      <c r="N45" s="313">
        <v>8.7591246564554429E-2</v>
      </c>
      <c r="P45" s="12"/>
      <c r="Q45" s="12"/>
      <c r="R45" s="12"/>
      <c r="S45" s="12"/>
    </row>
    <row r="46" spans="1:19" ht="18.75" customHeight="1" x14ac:dyDescent="0.55000000000000004">
      <c r="A46" s="22"/>
      <c r="B46" s="624" t="s">
        <v>144</v>
      </c>
      <c r="C46" s="625"/>
      <c r="D46" s="614"/>
      <c r="E46" s="311">
        <v>19.3</v>
      </c>
      <c r="F46" s="313">
        <v>6.0000000000000001E-3</v>
      </c>
      <c r="G46" s="311">
        <v>16</v>
      </c>
      <c r="H46" s="313">
        <v>6.0000000000000001E-3</v>
      </c>
      <c r="I46" s="311">
        <v>15.4</v>
      </c>
      <c r="J46" s="313">
        <v>5.0000000000000001E-3</v>
      </c>
      <c r="K46" s="311">
        <v>13.337999999999999</v>
      </c>
      <c r="L46" s="313">
        <v>5.039210863659084E-3</v>
      </c>
      <c r="M46" s="311">
        <v>22.384</v>
      </c>
      <c r="N46" s="313">
        <v>8.7224175561254301E-3</v>
      </c>
      <c r="P46" s="12"/>
      <c r="Q46" s="12"/>
      <c r="R46" s="12"/>
      <c r="S46" s="12"/>
    </row>
    <row r="47" spans="1:19" ht="18.75" customHeight="1" thickBot="1" x14ac:dyDescent="0.6">
      <c r="A47" s="22"/>
      <c r="B47" s="626" t="s">
        <v>145</v>
      </c>
      <c r="C47" s="627"/>
      <c r="D47" s="628"/>
      <c r="E47" s="314">
        <v>3004</v>
      </c>
      <c r="F47" s="316">
        <v>0.95099999999999996</v>
      </c>
      <c r="G47" s="314">
        <v>2674.5</v>
      </c>
      <c r="H47" s="316">
        <v>0.94199999999999995</v>
      </c>
      <c r="I47" s="314">
        <v>2647.8</v>
      </c>
      <c r="J47" s="316">
        <v>0.94</v>
      </c>
      <c r="K47" s="314">
        <v>2457.8449999999998</v>
      </c>
      <c r="L47" s="316">
        <v>0.92859493366248014</v>
      </c>
      <c r="M47" s="314">
        <v>2315.3510000000001</v>
      </c>
      <c r="N47" s="316">
        <v>0.90222740399359225</v>
      </c>
      <c r="P47" s="12"/>
      <c r="Q47" s="12"/>
      <c r="R47" s="12"/>
      <c r="S47" s="12"/>
    </row>
    <row r="48" spans="1:19" ht="18.75" customHeight="1" thickTop="1" x14ac:dyDescent="0.55000000000000004">
      <c r="A48" s="22"/>
      <c r="B48" s="629" t="s">
        <v>146</v>
      </c>
      <c r="C48" s="630"/>
      <c r="D48" s="631"/>
      <c r="E48" s="317">
        <v>3160</v>
      </c>
      <c r="F48" s="319">
        <v>0.99999999999999989</v>
      </c>
      <c r="G48" s="317">
        <v>2840.2</v>
      </c>
      <c r="H48" s="319">
        <v>1</v>
      </c>
      <c r="I48" s="317">
        <v>2816.3</v>
      </c>
      <c r="J48" s="319">
        <v>1</v>
      </c>
      <c r="K48" s="317">
        <v>2646.8429999999998</v>
      </c>
      <c r="L48" s="319">
        <v>1</v>
      </c>
      <c r="M48" s="317">
        <v>2566.261</v>
      </c>
      <c r="N48" s="319">
        <v>1</v>
      </c>
      <c r="P48" s="12"/>
      <c r="Q48" s="12"/>
      <c r="R48" s="12"/>
      <c r="S48" s="12"/>
    </row>
    <row r="49" spans="1:19" x14ac:dyDescent="0.55000000000000004">
      <c r="B49" s="146" t="s">
        <v>918</v>
      </c>
      <c r="C49" s="128"/>
      <c r="D49" s="128"/>
      <c r="E49" s="298"/>
      <c r="F49" s="128"/>
      <c r="G49" s="298"/>
      <c r="H49" s="128"/>
      <c r="I49" s="298"/>
      <c r="J49" s="128"/>
      <c r="K49" s="298"/>
      <c r="L49" s="128"/>
    </row>
    <row r="50" spans="1:19" x14ac:dyDescent="0.55000000000000004">
      <c r="B50" s="146"/>
      <c r="C50" s="128"/>
      <c r="D50" s="128"/>
      <c r="E50" s="298"/>
      <c r="F50" s="128"/>
      <c r="G50" s="298"/>
      <c r="H50" s="128"/>
      <c r="I50" s="298"/>
      <c r="J50" s="128"/>
      <c r="K50" s="298"/>
      <c r="L50" s="128"/>
    </row>
    <row r="51" spans="1:19" ht="24" customHeight="1" x14ac:dyDescent="0.3">
      <c r="B51" s="11" t="s">
        <v>510</v>
      </c>
      <c r="S51" s="83" t="s">
        <v>132</v>
      </c>
    </row>
    <row r="52" spans="1:19" ht="18.75" customHeight="1" x14ac:dyDescent="0.55000000000000004">
      <c r="B52" s="601" t="s">
        <v>559</v>
      </c>
      <c r="C52" s="632"/>
      <c r="D52" s="620"/>
      <c r="E52" s="609" t="s">
        <v>773</v>
      </c>
      <c r="F52" s="621"/>
      <c r="G52" s="610"/>
      <c r="H52" s="609" t="s">
        <v>774</v>
      </c>
      <c r="I52" s="621"/>
      <c r="J52" s="610"/>
      <c r="K52" s="609" t="s">
        <v>775</v>
      </c>
      <c r="L52" s="621"/>
      <c r="M52" s="610"/>
      <c r="N52" s="603" t="s">
        <v>776</v>
      </c>
      <c r="O52" s="603"/>
      <c r="P52" s="603"/>
      <c r="Q52" s="603" t="s">
        <v>513</v>
      </c>
      <c r="R52" s="603"/>
      <c r="S52" s="603"/>
    </row>
    <row r="53" spans="1:19" ht="18.75" customHeight="1" x14ac:dyDescent="0.55000000000000004">
      <c r="B53" s="602"/>
      <c r="C53" s="633"/>
      <c r="D53" s="616"/>
      <c r="E53" s="304" t="s">
        <v>147</v>
      </c>
      <c r="F53" s="199" t="s">
        <v>148</v>
      </c>
      <c r="G53" s="149" t="s">
        <v>149</v>
      </c>
      <c r="H53" s="190" t="s">
        <v>147</v>
      </c>
      <c r="I53" s="321" t="s">
        <v>148</v>
      </c>
      <c r="J53" s="85" t="s">
        <v>149</v>
      </c>
      <c r="K53" s="305" t="s">
        <v>147</v>
      </c>
      <c r="L53" s="321" t="s">
        <v>148</v>
      </c>
      <c r="M53" s="85" t="s">
        <v>149</v>
      </c>
      <c r="N53" s="305" t="s">
        <v>147</v>
      </c>
      <c r="O53" s="321" t="s">
        <v>148</v>
      </c>
      <c r="P53" s="85" t="s">
        <v>149</v>
      </c>
      <c r="Q53" s="305" t="s">
        <v>147</v>
      </c>
      <c r="R53" s="321" t="s">
        <v>148</v>
      </c>
      <c r="S53" s="191" t="s">
        <v>149</v>
      </c>
    </row>
    <row r="54" spans="1:19" ht="18.75" customHeight="1" x14ac:dyDescent="0.55000000000000004">
      <c r="A54" s="22"/>
      <c r="B54" s="634" t="s">
        <v>142</v>
      </c>
      <c r="C54" s="635"/>
      <c r="D54" s="636"/>
      <c r="E54" s="322">
        <v>34</v>
      </c>
      <c r="F54" s="323">
        <v>4</v>
      </c>
      <c r="G54" s="375">
        <v>0.11799999999999999</v>
      </c>
      <c r="H54" s="339">
        <v>23</v>
      </c>
      <c r="I54" s="323">
        <v>3</v>
      </c>
      <c r="J54" s="309">
        <v>0.13</v>
      </c>
      <c r="K54" s="322">
        <v>22</v>
      </c>
      <c r="L54" s="323">
        <v>3</v>
      </c>
      <c r="M54" s="309">
        <v>0.13600000000000001</v>
      </c>
      <c r="N54" s="322">
        <v>19</v>
      </c>
      <c r="O54" s="323">
        <v>3</v>
      </c>
      <c r="P54" s="309">
        <v>0.158</v>
      </c>
      <c r="Q54" s="322">
        <v>18</v>
      </c>
      <c r="R54" s="323">
        <v>3</v>
      </c>
      <c r="S54" s="374">
        <v>0.16700000000000001</v>
      </c>
    </row>
    <row r="55" spans="1:19" ht="18.75" customHeight="1" x14ac:dyDescent="0.55000000000000004">
      <c r="A55" s="22"/>
      <c r="B55" s="624" t="s">
        <v>143</v>
      </c>
      <c r="C55" s="625"/>
      <c r="D55" s="614"/>
      <c r="E55" s="326">
        <v>413</v>
      </c>
      <c r="F55" s="327">
        <v>234</v>
      </c>
      <c r="G55" s="376">
        <v>0.56699999999999995</v>
      </c>
      <c r="H55" s="329">
        <v>378</v>
      </c>
      <c r="I55" s="327">
        <v>244</v>
      </c>
      <c r="J55" s="312">
        <v>0.64600000000000002</v>
      </c>
      <c r="K55" s="326">
        <v>401</v>
      </c>
      <c r="L55" s="327">
        <v>268</v>
      </c>
      <c r="M55" s="312">
        <v>0.66800000000000004</v>
      </c>
      <c r="N55" s="326">
        <v>412</v>
      </c>
      <c r="O55" s="327">
        <v>283</v>
      </c>
      <c r="P55" s="312">
        <v>0.68700000000000006</v>
      </c>
      <c r="Q55" s="326">
        <v>443</v>
      </c>
      <c r="R55" s="327">
        <v>287</v>
      </c>
      <c r="S55" s="313">
        <v>0.64800000000000002</v>
      </c>
    </row>
    <row r="56" spans="1:19" ht="18.75" customHeight="1" x14ac:dyDescent="0.55000000000000004">
      <c r="A56" s="22"/>
      <c r="B56" s="624" t="s">
        <v>144</v>
      </c>
      <c r="C56" s="625"/>
      <c r="D56" s="614"/>
      <c r="E56" s="326">
        <v>856</v>
      </c>
      <c r="F56" s="327">
        <v>159</v>
      </c>
      <c r="G56" s="376">
        <v>0.186</v>
      </c>
      <c r="H56" s="329">
        <v>640</v>
      </c>
      <c r="I56" s="327">
        <v>155</v>
      </c>
      <c r="J56" s="312">
        <v>0.24199999999999999</v>
      </c>
      <c r="K56" s="326">
        <v>619</v>
      </c>
      <c r="L56" s="327">
        <v>140</v>
      </c>
      <c r="M56" s="312">
        <v>0.22600000000000001</v>
      </c>
      <c r="N56" s="326">
        <v>588</v>
      </c>
      <c r="O56" s="327">
        <v>140</v>
      </c>
      <c r="P56" s="312">
        <v>0.23799999999999999</v>
      </c>
      <c r="Q56" s="326">
        <v>579</v>
      </c>
      <c r="R56" s="327">
        <v>117</v>
      </c>
      <c r="S56" s="313">
        <v>0.20200000000000001</v>
      </c>
    </row>
    <row r="57" spans="1:19" ht="18.75" customHeight="1" thickBot="1" x14ac:dyDescent="0.6">
      <c r="A57" s="22"/>
      <c r="B57" s="626" t="s">
        <v>145</v>
      </c>
      <c r="C57" s="627"/>
      <c r="D57" s="628"/>
      <c r="E57" s="331">
        <v>4414</v>
      </c>
      <c r="F57" s="332">
        <v>3253</v>
      </c>
      <c r="G57" s="377">
        <v>0.73699999999999999</v>
      </c>
      <c r="H57" s="334">
        <v>3892</v>
      </c>
      <c r="I57" s="332">
        <v>3161</v>
      </c>
      <c r="J57" s="315">
        <v>0.81200000000000006</v>
      </c>
      <c r="K57" s="331">
        <v>3846</v>
      </c>
      <c r="L57" s="332">
        <v>3086</v>
      </c>
      <c r="M57" s="315">
        <v>0.80200000000000005</v>
      </c>
      <c r="N57" s="331">
        <v>3731</v>
      </c>
      <c r="O57" s="332">
        <v>3015</v>
      </c>
      <c r="P57" s="315">
        <v>0.80800000000000005</v>
      </c>
      <c r="Q57" s="331">
        <v>3704</v>
      </c>
      <c r="R57" s="332">
        <v>2868</v>
      </c>
      <c r="S57" s="316">
        <v>0.77400000000000002</v>
      </c>
    </row>
    <row r="58" spans="1:19" ht="18.75" customHeight="1" thickTop="1" x14ac:dyDescent="0.55000000000000004">
      <c r="A58" s="22"/>
      <c r="B58" s="629" t="s">
        <v>146</v>
      </c>
      <c r="C58" s="630"/>
      <c r="D58" s="631"/>
      <c r="E58" s="335">
        <v>5717</v>
      </c>
      <c r="F58" s="336">
        <v>3650</v>
      </c>
      <c r="G58" s="378">
        <v>0.63800000000000001</v>
      </c>
      <c r="H58" s="337">
        <v>4933</v>
      </c>
      <c r="I58" s="336">
        <v>3563</v>
      </c>
      <c r="J58" s="318">
        <v>0.72199999999999998</v>
      </c>
      <c r="K58" s="335">
        <v>4888</v>
      </c>
      <c r="L58" s="336">
        <v>3497</v>
      </c>
      <c r="M58" s="318">
        <v>0.71499999999999997</v>
      </c>
      <c r="N58" s="335">
        <v>4750</v>
      </c>
      <c r="O58" s="336">
        <v>3441</v>
      </c>
      <c r="P58" s="318">
        <v>0.72399999999999998</v>
      </c>
      <c r="Q58" s="335">
        <v>4744</v>
      </c>
      <c r="R58" s="336">
        <v>3275</v>
      </c>
      <c r="S58" s="319">
        <v>0.69</v>
      </c>
    </row>
    <row r="59" spans="1:19" x14ac:dyDescent="0.55000000000000004">
      <c r="B59" s="294"/>
    </row>
    <row r="60" spans="1:19" ht="18.75" customHeight="1" x14ac:dyDescent="0.55000000000000004">
      <c r="A60" s="22"/>
      <c r="B60" s="601" t="s">
        <v>559</v>
      </c>
      <c r="C60" s="632"/>
      <c r="D60" s="620"/>
      <c r="E60" s="603" t="s">
        <v>588</v>
      </c>
      <c r="F60" s="603"/>
      <c r="G60" s="603"/>
      <c r="H60" s="603" t="s">
        <v>644</v>
      </c>
      <c r="I60" s="603"/>
      <c r="J60" s="603"/>
      <c r="K60" s="603" t="s">
        <v>666</v>
      </c>
      <c r="L60" s="603"/>
      <c r="M60" s="603"/>
      <c r="N60" s="603" t="s">
        <v>770</v>
      </c>
      <c r="O60" s="603"/>
      <c r="P60" s="603"/>
      <c r="Q60" s="603" t="s">
        <v>901</v>
      </c>
      <c r="R60" s="603"/>
      <c r="S60" s="603"/>
    </row>
    <row r="61" spans="1:19" ht="18.75" customHeight="1" x14ac:dyDescent="0.55000000000000004">
      <c r="A61" s="22"/>
      <c r="B61" s="602"/>
      <c r="C61" s="633"/>
      <c r="D61" s="616"/>
      <c r="E61" s="305" t="s">
        <v>147</v>
      </c>
      <c r="F61" s="321" t="s">
        <v>148</v>
      </c>
      <c r="G61" s="85" t="s">
        <v>149</v>
      </c>
      <c r="H61" s="305" t="s">
        <v>147</v>
      </c>
      <c r="I61" s="321" t="s">
        <v>148</v>
      </c>
      <c r="J61" s="85" t="s">
        <v>149</v>
      </c>
      <c r="K61" s="305" t="s">
        <v>147</v>
      </c>
      <c r="L61" s="321" t="s">
        <v>148</v>
      </c>
      <c r="M61" s="85" t="s">
        <v>149</v>
      </c>
      <c r="N61" s="305" t="s">
        <v>147</v>
      </c>
      <c r="O61" s="321" t="s">
        <v>148</v>
      </c>
      <c r="P61" s="85" t="s">
        <v>149</v>
      </c>
      <c r="Q61" s="305" t="s">
        <v>147</v>
      </c>
      <c r="R61" s="321" t="s">
        <v>148</v>
      </c>
      <c r="S61" s="85" t="s">
        <v>149</v>
      </c>
    </row>
    <row r="62" spans="1:19" ht="18.75" customHeight="1" x14ac:dyDescent="0.55000000000000004">
      <c r="A62" s="22"/>
      <c r="B62" s="634" t="s">
        <v>142</v>
      </c>
      <c r="C62" s="635"/>
      <c r="D62" s="636"/>
      <c r="E62" s="322">
        <v>18</v>
      </c>
      <c r="F62" s="323">
        <v>3</v>
      </c>
      <c r="G62" s="309">
        <v>0.16700000000000001</v>
      </c>
      <c r="H62" s="322">
        <v>19</v>
      </c>
      <c r="I62" s="323">
        <v>2</v>
      </c>
      <c r="J62" s="309">
        <v>0.105</v>
      </c>
      <c r="K62" s="322">
        <v>20</v>
      </c>
      <c r="L62" s="323">
        <v>3</v>
      </c>
      <c r="M62" s="309">
        <v>0.15</v>
      </c>
      <c r="N62" s="322">
        <v>20</v>
      </c>
      <c r="O62" s="323">
        <v>4</v>
      </c>
      <c r="P62" s="309">
        <v>0.2</v>
      </c>
      <c r="Q62" s="322">
        <v>13</v>
      </c>
      <c r="R62" s="323">
        <v>7</v>
      </c>
      <c r="S62" s="309">
        <v>0.53846153846153844</v>
      </c>
    </row>
    <row r="63" spans="1:19" ht="18.75" customHeight="1" x14ac:dyDescent="0.55000000000000004">
      <c r="A63" s="22"/>
      <c r="B63" s="624" t="s">
        <v>143</v>
      </c>
      <c r="C63" s="625"/>
      <c r="D63" s="614"/>
      <c r="E63" s="326">
        <v>466</v>
      </c>
      <c r="F63" s="327">
        <v>306</v>
      </c>
      <c r="G63" s="312">
        <v>0.65700000000000003</v>
      </c>
      <c r="H63" s="326">
        <v>513</v>
      </c>
      <c r="I63" s="327">
        <v>343</v>
      </c>
      <c r="J63" s="312">
        <v>0.66900000000000004</v>
      </c>
      <c r="K63" s="326">
        <v>553</v>
      </c>
      <c r="L63" s="327">
        <v>379</v>
      </c>
      <c r="M63" s="312">
        <v>0.68500000000000005</v>
      </c>
      <c r="N63" s="326">
        <v>578</v>
      </c>
      <c r="O63" s="327">
        <v>394</v>
      </c>
      <c r="P63" s="312">
        <v>0.68166089965397925</v>
      </c>
      <c r="Q63" s="326">
        <v>578</v>
      </c>
      <c r="R63" s="327">
        <v>463</v>
      </c>
      <c r="S63" s="312">
        <v>0.80103806228373697</v>
      </c>
    </row>
    <row r="64" spans="1:19" ht="18.75" customHeight="1" x14ac:dyDescent="0.55000000000000004">
      <c r="A64" s="22"/>
      <c r="B64" s="624" t="s">
        <v>144</v>
      </c>
      <c r="C64" s="625"/>
      <c r="D64" s="614"/>
      <c r="E64" s="326">
        <v>579</v>
      </c>
      <c r="F64" s="327">
        <v>117</v>
      </c>
      <c r="G64" s="312">
        <v>0.20200000000000001</v>
      </c>
      <c r="H64" s="326">
        <v>570</v>
      </c>
      <c r="I64" s="327">
        <v>101</v>
      </c>
      <c r="J64" s="312">
        <v>0.17699999999999999</v>
      </c>
      <c r="K64" s="326">
        <v>567</v>
      </c>
      <c r="L64" s="327">
        <v>102</v>
      </c>
      <c r="M64" s="312">
        <v>0.18</v>
      </c>
      <c r="N64" s="326">
        <v>545</v>
      </c>
      <c r="O64" s="327">
        <v>96</v>
      </c>
      <c r="P64" s="312">
        <v>0.1761467889908257</v>
      </c>
      <c r="Q64" s="326">
        <v>251</v>
      </c>
      <c r="R64" s="327">
        <v>98</v>
      </c>
      <c r="S64" s="312">
        <v>0.39043824701195218</v>
      </c>
    </row>
    <row r="65" spans="1:19" ht="18.75" customHeight="1" thickBot="1" x14ac:dyDescent="0.6">
      <c r="A65" s="22"/>
      <c r="B65" s="626" t="s">
        <v>145</v>
      </c>
      <c r="C65" s="627"/>
      <c r="D65" s="628"/>
      <c r="E65" s="331">
        <v>3737</v>
      </c>
      <c r="F65" s="332">
        <v>2836</v>
      </c>
      <c r="G65" s="315">
        <v>0.75900000000000001</v>
      </c>
      <c r="H65" s="331">
        <v>3770</v>
      </c>
      <c r="I65" s="332">
        <v>2837</v>
      </c>
      <c r="J65" s="315">
        <v>0.753</v>
      </c>
      <c r="K65" s="331">
        <v>3775</v>
      </c>
      <c r="L65" s="332">
        <v>2817</v>
      </c>
      <c r="M65" s="315">
        <v>0.746</v>
      </c>
      <c r="N65" s="331">
        <v>3740</v>
      </c>
      <c r="O65" s="332">
        <v>2781</v>
      </c>
      <c r="P65" s="315">
        <v>0.74358288770053471</v>
      </c>
      <c r="Q65" s="331">
        <v>3038</v>
      </c>
      <c r="R65" s="332">
        <v>2620</v>
      </c>
      <c r="S65" s="315">
        <v>0.8624094799210007</v>
      </c>
    </row>
    <row r="66" spans="1:19" ht="18.75" customHeight="1" thickTop="1" x14ac:dyDescent="0.55000000000000004">
      <c r="A66" s="22"/>
      <c r="B66" s="629" t="s">
        <v>146</v>
      </c>
      <c r="C66" s="630"/>
      <c r="D66" s="631"/>
      <c r="E66" s="335">
        <v>4800</v>
      </c>
      <c r="F66" s="336">
        <v>3262</v>
      </c>
      <c r="G66" s="318">
        <v>0.68</v>
      </c>
      <c r="H66" s="335">
        <v>4872</v>
      </c>
      <c r="I66" s="336">
        <v>3283</v>
      </c>
      <c r="J66" s="318">
        <v>0.67400000000000004</v>
      </c>
      <c r="K66" s="335">
        <v>4915</v>
      </c>
      <c r="L66" s="336">
        <v>3301</v>
      </c>
      <c r="M66" s="318">
        <v>0.67200000000000004</v>
      </c>
      <c r="N66" s="335">
        <v>4883</v>
      </c>
      <c r="O66" s="336">
        <v>3275</v>
      </c>
      <c r="P66" s="318">
        <v>0.67069424534097888</v>
      </c>
      <c r="Q66" s="335">
        <v>3880</v>
      </c>
      <c r="R66" s="336">
        <v>3188</v>
      </c>
      <c r="S66" s="318">
        <v>0.82164948453608244</v>
      </c>
    </row>
    <row r="67" spans="1:19" x14ac:dyDescent="0.55000000000000004">
      <c r="B67" s="62" t="s">
        <v>906</v>
      </c>
    </row>
    <row r="70" spans="1:19" ht="24" customHeight="1" x14ac:dyDescent="0.3">
      <c r="B70" s="11" t="s">
        <v>150</v>
      </c>
      <c r="N70" s="294"/>
      <c r="O70" s="295" t="s">
        <v>124</v>
      </c>
    </row>
    <row r="71" spans="1:19" s="13" customFormat="1" ht="18.75" customHeight="1" x14ac:dyDescent="0.55000000000000004">
      <c r="B71" s="603" t="s">
        <v>151</v>
      </c>
      <c r="C71" s="601" t="s">
        <v>152</v>
      </c>
      <c r="D71" s="620"/>
      <c r="E71" s="607" t="s">
        <v>100</v>
      </c>
      <c r="F71" s="607" t="s">
        <v>101</v>
      </c>
      <c r="G71" s="607" t="s">
        <v>102</v>
      </c>
      <c r="H71" s="607" t="s">
        <v>103</v>
      </c>
      <c r="I71" s="607" t="s">
        <v>104</v>
      </c>
      <c r="J71" s="607" t="s">
        <v>589</v>
      </c>
      <c r="K71" s="607" t="s">
        <v>645</v>
      </c>
      <c r="L71" s="607" t="s">
        <v>667</v>
      </c>
      <c r="M71" s="601" t="s">
        <v>772</v>
      </c>
      <c r="N71" s="622" t="s">
        <v>901</v>
      </c>
      <c r="O71" s="475"/>
      <c r="P71" s="62"/>
      <c r="Q71" s="62"/>
    </row>
    <row r="72" spans="1:19" s="13" customFormat="1" ht="18.75" customHeight="1" x14ac:dyDescent="0.55000000000000004">
      <c r="B72" s="603"/>
      <c r="C72" s="602"/>
      <c r="D72" s="616"/>
      <c r="E72" s="608"/>
      <c r="F72" s="608"/>
      <c r="G72" s="608"/>
      <c r="H72" s="608"/>
      <c r="I72" s="608"/>
      <c r="J72" s="608"/>
      <c r="K72" s="608"/>
      <c r="L72" s="608"/>
      <c r="M72" s="602"/>
      <c r="N72" s="623"/>
      <c r="O72" s="524" t="s">
        <v>903</v>
      </c>
      <c r="P72" s="62"/>
      <c r="Q72" s="62"/>
    </row>
    <row r="73" spans="1:19" s="13" customFormat="1" ht="18.75" customHeight="1" x14ac:dyDescent="0.55000000000000004">
      <c r="B73" s="63">
        <v>1</v>
      </c>
      <c r="C73" s="609" t="s">
        <v>153</v>
      </c>
      <c r="D73" s="610"/>
      <c r="E73" s="244">
        <v>185.2</v>
      </c>
      <c r="F73" s="244">
        <v>196.9</v>
      </c>
      <c r="G73" s="244">
        <v>196.7</v>
      </c>
      <c r="H73" s="244">
        <v>200.9</v>
      </c>
      <c r="I73" s="244">
        <v>186.8</v>
      </c>
      <c r="J73" s="379">
        <v>172.7</v>
      </c>
      <c r="K73" s="380">
        <v>163.1</v>
      </c>
      <c r="L73" s="546">
        <v>160.19999999999999</v>
      </c>
      <c r="M73" s="546">
        <v>153.535</v>
      </c>
      <c r="N73" s="546">
        <v>151.77500000000001</v>
      </c>
      <c r="O73" s="547">
        <v>0.81951943844492448</v>
      </c>
      <c r="P73" s="346"/>
      <c r="Q73" s="579"/>
    </row>
    <row r="74" spans="1:19" s="13" customFormat="1" ht="18.75" customHeight="1" x14ac:dyDescent="0.55000000000000004">
      <c r="B74" s="63">
        <v>2</v>
      </c>
      <c r="C74" s="609" t="s">
        <v>154</v>
      </c>
      <c r="D74" s="610"/>
      <c r="E74" s="245">
        <v>55.9</v>
      </c>
      <c r="F74" s="245">
        <v>59.6</v>
      </c>
      <c r="G74" s="245">
        <v>59</v>
      </c>
      <c r="H74" s="245">
        <v>59.4</v>
      </c>
      <c r="I74" s="245">
        <v>52.5</v>
      </c>
      <c r="J74" s="381">
        <v>44.2</v>
      </c>
      <c r="K74" s="382">
        <v>40.4</v>
      </c>
      <c r="L74" s="548">
        <v>42.4</v>
      </c>
      <c r="M74" s="548">
        <v>37.084000000000003</v>
      </c>
      <c r="N74" s="548">
        <v>36.590000000000003</v>
      </c>
      <c r="O74" s="549">
        <v>0.65456171735241508</v>
      </c>
      <c r="P74" s="346"/>
      <c r="Q74" s="579"/>
    </row>
    <row r="75" spans="1:19" s="13" customFormat="1" ht="18.75" customHeight="1" x14ac:dyDescent="0.55000000000000004">
      <c r="B75" s="63">
        <v>3</v>
      </c>
      <c r="C75" s="609" t="s">
        <v>155</v>
      </c>
      <c r="D75" s="610"/>
      <c r="E75" s="244">
        <v>44.2</v>
      </c>
      <c r="F75" s="244">
        <v>46.6</v>
      </c>
      <c r="G75" s="244">
        <v>45.7</v>
      </c>
      <c r="H75" s="244">
        <v>44.1</v>
      </c>
      <c r="I75" s="244">
        <v>38.299999999999997</v>
      </c>
      <c r="J75" s="383">
        <v>32.9</v>
      </c>
      <c r="K75" s="384">
        <v>27.1</v>
      </c>
      <c r="L75" s="546">
        <v>27.8</v>
      </c>
      <c r="M75" s="546">
        <v>26.323</v>
      </c>
      <c r="N75" s="546">
        <v>24.132000000000001</v>
      </c>
      <c r="O75" s="547">
        <v>0.54597285067873302</v>
      </c>
      <c r="P75" s="346"/>
      <c r="Q75" s="579"/>
    </row>
    <row r="76" spans="1:19" s="13" customFormat="1" ht="18.75" customHeight="1" x14ac:dyDescent="0.55000000000000004">
      <c r="B76" s="63">
        <v>4</v>
      </c>
      <c r="C76" s="609" t="s">
        <v>156</v>
      </c>
      <c r="D76" s="610"/>
      <c r="E76" s="245">
        <v>81.8</v>
      </c>
      <c r="F76" s="245">
        <v>85.9</v>
      </c>
      <c r="G76" s="245">
        <v>88.8</v>
      </c>
      <c r="H76" s="245">
        <v>87.3</v>
      </c>
      <c r="I76" s="245">
        <v>82.9</v>
      </c>
      <c r="J76" s="381">
        <v>85.1</v>
      </c>
      <c r="K76" s="382">
        <v>91</v>
      </c>
      <c r="L76" s="548">
        <v>90.9</v>
      </c>
      <c r="M76" s="548">
        <v>79.503</v>
      </c>
      <c r="N76" s="548">
        <v>73.117999999999995</v>
      </c>
      <c r="O76" s="549">
        <v>0.89386308068459652</v>
      </c>
      <c r="P76" s="346"/>
      <c r="Q76" s="579"/>
    </row>
    <row r="77" spans="1:19" s="13" customFormat="1" ht="18.75" customHeight="1" x14ac:dyDescent="0.55000000000000004">
      <c r="B77" s="63">
        <v>5</v>
      </c>
      <c r="C77" s="609" t="s">
        <v>157</v>
      </c>
      <c r="D77" s="610"/>
      <c r="E77" s="244">
        <v>57.5</v>
      </c>
      <c r="F77" s="244">
        <v>57.2</v>
      </c>
      <c r="G77" s="244">
        <v>60.4</v>
      </c>
      <c r="H77" s="244">
        <v>56.2</v>
      </c>
      <c r="I77" s="244">
        <v>48.5</v>
      </c>
      <c r="J77" s="383">
        <v>45.5</v>
      </c>
      <c r="K77" s="384">
        <v>40.200000000000003</v>
      </c>
      <c r="L77" s="546">
        <v>37.700000000000003</v>
      </c>
      <c r="M77" s="546">
        <v>34.164999999999999</v>
      </c>
      <c r="N77" s="546">
        <v>33.412999999999997</v>
      </c>
      <c r="O77" s="547">
        <v>0.58109565217391301</v>
      </c>
      <c r="P77" s="346"/>
      <c r="Q77" s="579"/>
    </row>
    <row r="78" spans="1:19" s="13" customFormat="1" ht="18.75" customHeight="1" x14ac:dyDescent="0.55000000000000004">
      <c r="B78" s="63">
        <v>6</v>
      </c>
      <c r="C78" s="609" t="s">
        <v>158</v>
      </c>
      <c r="D78" s="610"/>
      <c r="E78" s="245">
        <v>42.2</v>
      </c>
      <c r="F78" s="245">
        <v>44.1</v>
      </c>
      <c r="G78" s="245">
        <v>43.9</v>
      </c>
      <c r="H78" s="245">
        <v>41</v>
      </c>
      <c r="I78" s="245">
        <v>37.799999999999997</v>
      </c>
      <c r="J78" s="381">
        <v>34</v>
      </c>
      <c r="K78" s="382">
        <v>29.1</v>
      </c>
      <c r="L78" s="548">
        <v>30.9</v>
      </c>
      <c r="M78" s="548">
        <v>28.122</v>
      </c>
      <c r="N78" s="548">
        <v>27.324000000000002</v>
      </c>
      <c r="O78" s="549">
        <v>0.64748815165876772</v>
      </c>
      <c r="P78" s="346"/>
      <c r="Q78" s="579"/>
    </row>
    <row r="79" spans="1:19" s="13" customFormat="1" ht="18.75" customHeight="1" x14ac:dyDescent="0.55000000000000004">
      <c r="B79" s="63">
        <v>7</v>
      </c>
      <c r="C79" s="609" t="s">
        <v>159</v>
      </c>
      <c r="D79" s="610"/>
      <c r="E79" s="244">
        <v>81.400000000000006</v>
      </c>
      <c r="F79" s="244">
        <v>86.5</v>
      </c>
      <c r="G79" s="244">
        <v>86.8</v>
      </c>
      <c r="H79" s="244">
        <v>88.8</v>
      </c>
      <c r="I79" s="244">
        <v>74.3</v>
      </c>
      <c r="J79" s="383">
        <v>71.5</v>
      </c>
      <c r="K79" s="384">
        <v>63.9</v>
      </c>
      <c r="L79" s="546">
        <v>60.7</v>
      </c>
      <c r="M79" s="546">
        <v>57.404000000000003</v>
      </c>
      <c r="N79" s="546">
        <v>55.466000000000001</v>
      </c>
      <c r="O79" s="547">
        <v>0.68140049140049141</v>
      </c>
      <c r="P79" s="346"/>
      <c r="Q79" s="579"/>
    </row>
    <row r="80" spans="1:19" s="13" customFormat="1" ht="18.75" customHeight="1" x14ac:dyDescent="0.55000000000000004">
      <c r="B80" s="63">
        <v>8</v>
      </c>
      <c r="C80" s="609" t="s">
        <v>160</v>
      </c>
      <c r="D80" s="610"/>
      <c r="E80" s="245">
        <v>120.8</v>
      </c>
      <c r="F80" s="245">
        <v>133.1</v>
      </c>
      <c r="G80" s="245">
        <v>138.9</v>
      </c>
      <c r="H80" s="245">
        <v>143.9</v>
      </c>
      <c r="I80" s="245">
        <v>143.9</v>
      </c>
      <c r="J80" s="381">
        <v>149.19999999999999</v>
      </c>
      <c r="K80" s="382">
        <v>138.1</v>
      </c>
      <c r="L80" s="548">
        <v>140.69999999999999</v>
      </c>
      <c r="M80" s="548">
        <v>141.25299999999999</v>
      </c>
      <c r="N80" s="548">
        <v>144.35300000000001</v>
      </c>
      <c r="O80" s="549">
        <v>1.1949751655629139</v>
      </c>
      <c r="P80" s="346"/>
      <c r="Q80" s="579"/>
    </row>
    <row r="81" spans="2:17" s="13" customFormat="1" ht="18.75" customHeight="1" x14ac:dyDescent="0.55000000000000004">
      <c r="B81" s="63">
        <v>9</v>
      </c>
      <c r="C81" s="609" t="s">
        <v>161</v>
      </c>
      <c r="D81" s="610"/>
      <c r="E81" s="244">
        <v>81.3</v>
      </c>
      <c r="F81" s="244">
        <v>90.8</v>
      </c>
      <c r="G81" s="244">
        <v>95.1</v>
      </c>
      <c r="H81" s="244">
        <v>88.8</v>
      </c>
      <c r="I81" s="244">
        <v>85</v>
      </c>
      <c r="J81" s="383">
        <v>88.1</v>
      </c>
      <c r="K81" s="384">
        <v>79.3</v>
      </c>
      <c r="L81" s="546">
        <v>76.900000000000006</v>
      </c>
      <c r="M81" s="546">
        <v>68.177999999999997</v>
      </c>
      <c r="N81" s="546">
        <v>63.991</v>
      </c>
      <c r="O81" s="547">
        <v>0.78709717097170973</v>
      </c>
      <c r="P81" s="346"/>
      <c r="Q81" s="579"/>
    </row>
    <row r="82" spans="2:17" s="13" customFormat="1" ht="18.75" customHeight="1" x14ac:dyDescent="0.55000000000000004">
      <c r="B82" s="63">
        <v>10</v>
      </c>
      <c r="C82" s="609" t="s">
        <v>162</v>
      </c>
      <c r="D82" s="610"/>
      <c r="E82" s="245">
        <v>64.900000000000006</v>
      </c>
      <c r="F82" s="245">
        <v>68.8</v>
      </c>
      <c r="G82" s="245">
        <v>67.599999999999994</v>
      </c>
      <c r="H82" s="245">
        <v>71.2</v>
      </c>
      <c r="I82" s="245">
        <v>69.8</v>
      </c>
      <c r="J82" s="381">
        <v>66.5</v>
      </c>
      <c r="K82" s="382">
        <v>60.9</v>
      </c>
      <c r="L82" s="548">
        <v>56.8</v>
      </c>
      <c r="M82" s="548">
        <v>54.686</v>
      </c>
      <c r="N82" s="548">
        <v>51.122</v>
      </c>
      <c r="O82" s="549">
        <v>0.787704160246533</v>
      </c>
      <c r="P82" s="346"/>
      <c r="Q82" s="579"/>
    </row>
    <row r="83" spans="2:17" s="13" customFormat="1" ht="18.75" customHeight="1" x14ac:dyDescent="0.55000000000000004">
      <c r="B83" s="63">
        <v>11</v>
      </c>
      <c r="C83" s="609" t="s">
        <v>163</v>
      </c>
      <c r="D83" s="610"/>
      <c r="E83" s="244">
        <v>128.5</v>
      </c>
      <c r="F83" s="244">
        <v>131</v>
      </c>
      <c r="G83" s="244">
        <v>129.5</v>
      </c>
      <c r="H83" s="244">
        <v>135.19999999999999</v>
      </c>
      <c r="I83" s="244">
        <v>124.7</v>
      </c>
      <c r="J83" s="383">
        <v>118.2</v>
      </c>
      <c r="K83" s="384">
        <v>106.3</v>
      </c>
      <c r="L83" s="546">
        <v>103.7</v>
      </c>
      <c r="M83" s="546">
        <v>93.293000000000006</v>
      </c>
      <c r="N83" s="546">
        <v>92.259</v>
      </c>
      <c r="O83" s="547">
        <v>0.71796887159533074</v>
      </c>
      <c r="P83" s="346"/>
      <c r="Q83" s="579"/>
    </row>
    <row r="84" spans="2:17" s="13" customFormat="1" ht="18.75" customHeight="1" x14ac:dyDescent="0.55000000000000004">
      <c r="B84" s="63">
        <v>12</v>
      </c>
      <c r="C84" s="609" t="s">
        <v>164</v>
      </c>
      <c r="D84" s="610"/>
      <c r="E84" s="245">
        <v>237.2</v>
      </c>
      <c r="F84" s="245">
        <v>255</v>
      </c>
      <c r="G84" s="245">
        <v>263.7</v>
      </c>
      <c r="H84" s="245">
        <v>259.8</v>
      </c>
      <c r="I84" s="245">
        <v>249.8</v>
      </c>
      <c r="J84" s="381">
        <v>250.2</v>
      </c>
      <c r="K84" s="382">
        <v>232.1</v>
      </c>
      <c r="L84" s="548">
        <v>233.9</v>
      </c>
      <c r="M84" s="548">
        <v>222.63800000000001</v>
      </c>
      <c r="N84" s="548">
        <v>206.64699999999999</v>
      </c>
      <c r="O84" s="549">
        <v>0.87119308600337264</v>
      </c>
      <c r="P84" s="346"/>
      <c r="Q84" s="579"/>
    </row>
    <row r="85" spans="2:17" s="13" customFormat="1" ht="18.75" customHeight="1" x14ac:dyDescent="0.55000000000000004">
      <c r="B85" s="63">
        <v>13</v>
      </c>
      <c r="C85" s="609" t="s">
        <v>165</v>
      </c>
      <c r="D85" s="610"/>
      <c r="E85" s="244">
        <v>30.9</v>
      </c>
      <c r="F85" s="244">
        <v>29.3</v>
      </c>
      <c r="G85" s="244">
        <v>26.7</v>
      </c>
      <c r="H85" s="244">
        <v>26.7</v>
      </c>
      <c r="I85" s="244">
        <v>23.9</v>
      </c>
      <c r="J85" s="383">
        <v>20.2</v>
      </c>
      <c r="K85" s="384">
        <v>17.100000000000001</v>
      </c>
      <c r="L85" s="546">
        <v>17.899999999999999</v>
      </c>
      <c r="M85" s="546">
        <v>15.835000000000001</v>
      </c>
      <c r="N85" s="546">
        <v>14.337999999999999</v>
      </c>
      <c r="O85" s="547">
        <v>0.46401294498381879</v>
      </c>
      <c r="P85" s="346"/>
      <c r="Q85" s="579"/>
    </row>
    <row r="86" spans="2:17" s="13" customFormat="1" ht="18.75" customHeight="1" x14ac:dyDescent="0.55000000000000004">
      <c r="B86" s="63">
        <v>14</v>
      </c>
      <c r="C86" s="609" t="s">
        <v>166</v>
      </c>
      <c r="D86" s="610"/>
      <c r="E86" s="245">
        <v>100.8</v>
      </c>
      <c r="F86" s="245">
        <v>109.1</v>
      </c>
      <c r="G86" s="245">
        <v>111.4</v>
      </c>
      <c r="H86" s="245">
        <v>106.6</v>
      </c>
      <c r="I86" s="245">
        <v>94.9</v>
      </c>
      <c r="J86" s="381">
        <v>88.6</v>
      </c>
      <c r="K86" s="382">
        <v>72.7</v>
      </c>
      <c r="L86" s="548">
        <v>71.400000000000006</v>
      </c>
      <c r="M86" s="548">
        <v>64.581000000000003</v>
      </c>
      <c r="N86" s="548">
        <v>59.344000000000001</v>
      </c>
      <c r="O86" s="549">
        <v>0.58873015873015877</v>
      </c>
      <c r="P86" s="346"/>
      <c r="Q86" s="579"/>
    </row>
    <row r="87" spans="2:17" s="13" customFormat="1" ht="18.75" customHeight="1" x14ac:dyDescent="0.55000000000000004">
      <c r="B87" s="63">
        <v>15</v>
      </c>
      <c r="C87" s="609" t="s">
        <v>167</v>
      </c>
      <c r="D87" s="610"/>
      <c r="E87" s="244">
        <v>86.5</v>
      </c>
      <c r="F87" s="244">
        <v>88.2</v>
      </c>
      <c r="G87" s="244">
        <v>93.9</v>
      </c>
      <c r="H87" s="244">
        <v>93.1</v>
      </c>
      <c r="I87" s="244">
        <v>81.2</v>
      </c>
      <c r="J87" s="383">
        <v>82.1</v>
      </c>
      <c r="K87" s="384">
        <v>69.599999999999994</v>
      </c>
      <c r="L87" s="546">
        <v>70.2</v>
      </c>
      <c r="M87" s="546">
        <v>62.155000000000001</v>
      </c>
      <c r="N87" s="546">
        <v>61.551000000000002</v>
      </c>
      <c r="O87" s="547">
        <v>0.71157225433526017</v>
      </c>
      <c r="P87" s="346"/>
      <c r="Q87" s="579"/>
    </row>
    <row r="88" spans="2:17" s="13" customFormat="1" ht="18.75" customHeight="1" x14ac:dyDescent="0.55000000000000004">
      <c r="B88" s="63">
        <v>16</v>
      </c>
      <c r="C88" s="609" t="s">
        <v>168</v>
      </c>
      <c r="D88" s="610"/>
      <c r="E88" s="245">
        <v>45.7</v>
      </c>
      <c r="F88" s="245">
        <v>44.9</v>
      </c>
      <c r="G88" s="245">
        <v>46.9</v>
      </c>
      <c r="H88" s="245">
        <v>45.4</v>
      </c>
      <c r="I88" s="245">
        <v>40</v>
      </c>
      <c r="J88" s="381">
        <v>39.1</v>
      </c>
      <c r="K88" s="382">
        <v>36.200000000000003</v>
      </c>
      <c r="L88" s="548">
        <v>35.6</v>
      </c>
      <c r="M88" s="548">
        <v>38.15</v>
      </c>
      <c r="N88" s="548">
        <v>39.154000000000003</v>
      </c>
      <c r="O88" s="549">
        <v>0.85676148796498908</v>
      </c>
      <c r="P88" s="346"/>
      <c r="Q88" s="579"/>
    </row>
    <row r="89" spans="2:17" s="13" customFormat="1" ht="18.75" customHeight="1" x14ac:dyDescent="0.55000000000000004">
      <c r="B89" s="63">
        <v>17</v>
      </c>
      <c r="C89" s="609" t="s">
        <v>169</v>
      </c>
      <c r="D89" s="610"/>
      <c r="E89" s="244">
        <v>39.1</v>
      </c>
      <c r="F89" s="244">
        <v>39</v>
      </c>
      <c r="G89" s="244">
        <v>40.6</v>
      </c>
      <c r="H89" s="244">
        <v>37.799999999999997</v>
      </c>
      <c r="I89" s="244">
        <v>33.5</v>
      </c>
      <c r="J89" s="383">
        <v>32.9</v>
      </c>
      <c r="K89" s="384">
        <v>28.7</v>
      </c>
      <c r="L89" s="546">
        <v>29.3</v>
      </c>
      <c r="M89" s="546">
        <v>27.962</v>
      </c>
      <c r="N89" s="546">
        <v>26.734999999999999</v>
      </c>
      <c r="O89" s="547">
        <v>0.68375959079283888</v>
      </c>
      <c r="P89" s="346"/>
      <c r="Q89" s="579"/>
    </row>
    <row r="90" spans="2:17" s="13" customFormat="1" ht="18.75" customHeight="1" x14ac:dyDescent="0.55000000000000004">
      <c r="B90" s="63">
        <v>18</v>
      </c>
      <c r="C90" s="609" t="s">
        <v>170</v>
      </c>
      <c r="D90" s="610"/>
      <c r="E90" s="245">
        <v>24.9</v>
      </c>
      <c r="F90" s="245">
        <v>26.4</v>
      </c>
      <c r="G90" s="245">
        <v>27</v>
      </c>
      <c r="H90" s="245">
        <v>24.8</v>
      </c>
      <c r="I90" s="245">
        <v>21.6</v>
      </c>
      <c r="J90" s="381">
        <v>19</v>
      </c>
      <c r="K90" s="382">
        <v>15.2</v>
      </c>
      <c r="L90" s="548">
        <v>14.6</v>
      </c>
      <c r="M90" s="548">
        <v>12.052</v>
      </c>
      <c r="N90" s="548">
        <v>12.057</v>
      </c>
      <c r="O90" s="549">
        <v>0.48421686746987957</v>
      </c>
      <c r="P90" s="346"/>
      <c r="Q90" s="579"/>
    </row>
    <row r="91" spans="2:17" s="13" customFormat="1" ht="18.75" customHeight="1" x14ac:dyDescent="0.55000000000000004">
      <c r="B91" s="63">
        <v>19</v>
      </c>
      <c r="C91" s="609" t="s">
        <v>171</v>
      </c>
      <c r="D91" s="610"/>
      <c r="E91" s="244">
        <v>19.100000000000001</v>
      </c>
      <c r="F91" s="244">
        <v>20.399999999999999</v>
      </c>
      <c r="G91" s="244">
        <v>20.2</v>
      </c>
      <c r="H91" s="244">
        <v>20</v>
      </c>
      <c r="I91" s="244">
        <v>17.7</v>
      </c>
      <c r="J91" s="383">
        <v>16.2</v>
      </c>
      <c r="K91" s="384">
        <v>13.5</v>
      </c>
      <c r="L91" s="546">
        <v>13.6</v>
      </c>
      <c r="M91" s="546">
        <v>12.553000000000001</v>
      </c>
      <c r="N91" s="546">
        <v>12.352</v>
      </c>
      <c r="O91" s="547">
        <v>0.64670157068062828</v>
      </c>
      <c r="P91" s="346"/>
      <c r="Q91" s="579"/>
    </row>
    <row r="92" spans="2:17" s="13" customFormat="1" ht="18.75" customHeight="1" x14ac:dyDescent="0.55000000000000004">
      <c r="B92" s="63">
        <v>20</v>
      </c>
      <c r="C92" s="609" t="s">
        <v>172</v>
      </c>
      <c r="D92" s="610"/>
      <c r="E92" s="245">
        <v>66.2</v>
      </c>
      <c r="F92" s="245">
        <v>74.099999999999994</v>
      </c>
      <c r="G92" s="245">
        <v>75.599999999999994</v>
      </c>
      <c r="H92" s="245">
        <v>77.3</v>
      </c>
      <c r="I92" s="245">
        <v>69.8</v>
      </c>
      <c r="J92" s="381">
        <v>64.2</v>
      </c>
      <c r="K92" s="382">
        <v>57.9</v>
      </c>
      <c r="L92" s="548">
        <v>55.5</v>
      </c>
      <c r="M92" s="548">
        <v>53.871000000000002</v>
      </c>
      <c r="N92" s="548">
        <v>49.473999999999997</v>
      </c>
      <c r="O92" s="549">
        <v>0.74734138972809661</v>
      </c>
      <c r="P92" s="346"/>
      <c r="Q92" s="579"/>
    </row>
    <row r="93" spans="2:17" s="13" customFormat="1" ht="18.75" customHeight="1" x14ac:dyDescent="0.55000000000000004">
      <c r="B93" s="63">
        <v>21</v>
      </c>
      <c r="C93" s="609" t="s">
        <v>173</v>
      </c>
      <c r="D93" s="610"/>
      <c r="E93" s="244">
        <v>59.4</v>
      </c>
      <c r="F93" s="244">
        <v>62</v>
      </c>
      <c r="G93" s="244">
        <v>63.2</v>
      </c>
      <c r="H93" s="244">
        <v>65.099999999999994</v>
      </c>
      <c r="I93" s="244">
        <v>63.1</v>
      </c>
      <c r="J93" s="383">
        <v>61.6</v>
      </c>
      <c r="K93" s="384">
        <v>56.4</v>
      </c>
      <c r="L93" s="546">
        <v>54.9</v>
      </c>
      <c r="M93" s="546">
        <v>48.966999999999999</v>
      </c>
      <c r="N93" s="546">
        <v>48.021999999999998</v>
      </c>
      <c r="O93" s="547">
        <v>0.80845117845117842</v>
      </c>
      <c r="P93" s="346"/>
      <c r="Q93" s="579"/>
    </row>
    <row r="94" spans="2:17" s="13" customFormat="1" ht="18.75" customHeight="1" x14ac:dyDescent="0.55000000000000004">
      <c r="B94" s="63">
        <v>22</v>
      </c>
      <c r="C94" s="609" t="s">
        <v>174</v>
      </c>
      <c r="D94" s="610"/>
      <c r="E94" s="245">
        <v>82</v>
      </c>
      <c r="F94" s="245">
        <v>83.9</v>
      </c>
      <c r="G94" s="245">
        <v>82.5</v>
      </c>
      <c r="H94" s="245">
        <v>87.3</v>
      </c>
      <c r="I94" s="245">
        <v>81.599999999999994</v>
      </c>
      <c r="J94" s="381">
        <v>77.099999999999994</v>
      </c>
      <c r="K94" s="382">
        <v>78.400000000000006</v>
      </c>
      <c r="L94" s="548">
        <v>78.599999999999994</v>
      </c>
      <c r="M94" s="548">
        <v>76.391999999999996</v>
      </c>
      <c r="N94" s="548">
        <v>73.653999999999996</v>
      </c>
      <c r="O94" s="549">
        <v>0.89821951219512186</v>
      </c>
      <c r="P94" s="346"/>
      <c r="Q94" s="579"/>
    </row>
    <row r="95" spans="2:17" s="13" customFormat="1" ht="18.75" customHeight="1" x14ac:dyDescent="0.55000000000000004">
      <c r="B95" s="63">
        <v>23</v>
      </c>
      <c r="C95" s="609" t="s">
        <v>175</v>
      </c>
      <c r="D95" s="610"/>
      <c r="E95" s="244">
        <v>179.6</v>
      </c>
      <c r="F95" s="244">
        <v>191.6</v>
      </c>
      <c r="G95" s="244">
        <v>185.7</v>
      </c>
      <c r="H95" s="244">
        <v>198.4</v>
      </c>
      <c r="I95" s="244">
        <v>177.9</v>
      </c>
      <c r="J95" s="383">
        <v>171.4</v>
      </c>
      <c r="K95" s="384">
        <v>162.6</v>
      </c>
      <c r="L95" s="546">
        <v>162.9</v>
      </c>
      <c r="M95" s="546">
        <v>152.36600000000001</v>
      </c>
      <c r="N95" s="546">
        <v>149.82900000000001</v>
      </c>
      <c r="O95" s="547">
        <v>0.83423719376391992</v>
      </c>
      <c r="P95" s="346"/>
      <c r="Q95" s="579"/>
    </row>
    <row r="96" spans="2:17" s="13" customFormat="1" ht="18.75" customHeight="1" x14ac:dyDescent="0.55000000000000004">
      <c r="B96" s="63">
        <v>24</v>
      </c>
      <c r="C96" s="609" t="s">
        <v>176</v>
      </c>
      <c r="D96" s="610"/>
      <c r="E96" s="245">
        <v>58</v>
      </c>
      <c r="F96" s="245">
        <v>63.7</v>
      </c>
      <c r="G96" s="245">
        <v>67.099999999999994</v>
      </c>
      <c r="H96" s="245">
        <v>66.2</v>
      </c>
      <c r="I96" s="245">
        <v>64.099999999999994</v>
      </c>
      <c r="J96" s="381">
        <v>58.6</v>
      </c>
      <c r="K96" s="382">
        <v>53.2</v>
      </c>
      <c r="L96" s="548">
        <v>52.4</v>
      </c>
      <c r="M96" s="548">
        <v>50.993000000000002</v>
      </c>
      <c r="N96" s="548">
        <v>49.023000000000003</v>
      </c>
      <c r="O96" s="549">
        <v>0.84522413793103457</v>
      </c>
      <c r="P96" s="346"/>
      <c r="Q96" s="579"/>
    </row>
    <row r="97" spans="2:17" s="13" customFormat="1" ht="18.75" customHeight="1" x14ac:dyDescent="0.55000000000000004">
      <c r="B97" s="63">
        <v>25</v>
      </c>
      <c r="C97" s="609" t="s">
        <v>177</v>
      </c>
      <c r="D97" s="610"/>
      <c r="E97" s="244">
        <v>8.5</v>
      </c>
      <c r="F97" s="244">
        <v>10.3</v>
      </c>
      <c r="G97" s="244">
        <v>10.1</v>
      </c>
      <c r="H97" s="244">
        <v>9.5</v>
      </c>
      <c r="I97" s="244">
        <v>8.1999999999999993</v>
      </c>
      <c r="J97" s="383">
        <v>7.7</v>
      </c>
      <c r="K97" s="384">
        <v>6.7</v>
      </c>
      <c r="L97" s="546">
        <v>7.4</v>
      </c>
      <c r="M97" s="546">
        <v>6.6059999999999999</v>
      </c>
      <c r="N97" s="546">
        <v>6.266</v>
      </c>
      <c r="O97" s="547">
        <v>0.73717647058823532</v>
      </c>
      <c r="P97" s="346"/>
      <c r="Q97" s="579"/>
    </row>
    <row r="98" spans="2:17" s="13" customFormat="1" ht="18.75" customHeight="1" x14ac:dyDescent="0.55000000000000004">
      <c r="B98" s="63">
        <v>26</v>
      </c>
      <c r="C98" s="609" t="s">
        <v>178</v>
      </c>
      <c r="D98" s="610"/>
      <c r="E98" s="245">
        <v>128.5</v>
      </c>
      <c r="F98" s="245">
        <v>143.6</v>
      </c>
      <c r="G98" s="245">
        <v>151.19999999999999</v>
      </c>
      <c r="H98" s="245">
        <v>149.9</v>
      </c>
      <c r="I98" s="245">
        <v>143.69999999999999</v>
      </c>
      <c r="J98" s="381">
        <v>144.30000000000001</v>
      </c>
      <c r="K98" s="382">
        <v>121.5</v>
      </c>
      <c r="L98" s="548">
        <v>114.1</v>
      </c>
      <c r="M98" s="548">
        <v>107.872</v>
      </c>
      <c r="N98" s="548">
        <v>99.778000000000006</v>
      </c>
      <c r="O98" s="549">
        <v>0.77648249027237359</v>
      </c>
      <c r="P98" s="346"/>
      <c r="Q98" s="579"/>
    </row>
    <row r="99" spans="2:17" s="13" customFormat="1" ht="18.75" customHeight="1" x14ac:dyDescent="0.55000000000000004">
      <c r="B99" s="63">
        <v>27</v>
      </c>
      <c r="C99" s="609" t="s">
        <v>179</v>
      </c>
      <c r="D99" s="610"/>
      <c r="E99" s="244">
        <v>53.6</v>
      </c>
      <c r="F99" s="244">
        <v>53.4</v>
      </c>
      <c r="G99" s="244">
        <v>55.2</v>
      </c>
      <c r="H99" s="244">
        <v>55.5</v>
      </c>
      <c r="I99" s="244">
        <v>50</v>
      </c>
      <c r="J99" s="383">
        <v>48</v>
      </c>
      <c r="K99" s="384">
        <v>45</v>
      </c>
      <c r="L99" s="546">
        <v>46.1</v>
      </c>
      <c r="M99" s="546">
        <v>46.765999999999998</v>
      </c>
      <c r="N99" s="546">
        <v>42.784999999999997</v>
      </c>
      <c r="O99" s="547">
        <v>0.79822761194029845</v>
      </c>
      <c r="P99" s="346"/>
      <c r="Q99" s="579"/>
    </row>
    <row r="100" spans="2:17" s="13" customFormat="1" ht="18.75" customHeight="1" x14ac:dyDescent="0.55000000000000004">
      <c r="B100" s="63">
        <v>28</v>
      </c>
      <c r="C100" s="609" t="s">
        <v>180</v>
      </c>
      <c r="D100" s="610"/>
      <c r="E100" s="245">
        <v>148</v>
      </c>
      <c r="F100" s="245">
        <v>160.6</v>
      </c>
      <c r="G100" s="245">
        <v>166.9</v>
      </c>
      <c r="H100" s="245">
        <v>159.6</v>
      </c>
      <c r="I100" s="245">
        <v>154.5</v>
      </c>
      <c r="J100" s="381">
        <v>152.19999999999999</v>
      </c>
      <c r="K100" s="382">
        <v>132.5</v>
      </c>
      <c r="L100" s="548">
        <v>131.5</v>
      </c>
      <c r="M100" s="548">
        <v>119.267</v>
      </c>
      <c r="N100" s="548">
        <v>117.09</v>
      </c>
      <c r="O100" s="549">
        <v>0.79114864864864864</v>
      </c>
      <c r="P100" s="346"/>
      <c r="Q100" s="579"/>
    </row>
    <row r="101" spans="2:17" s="13" customFormat="1" ht="18.75" customHeight="1" x14ac:dyDescent="0.55000000000000004">
      <c r="B101" s="63">
        <v>29</v>
      </c>
      <c r="C101" s="609" t="s">
        <v>181</v>
      </c>
      <c r="D101" s="610"/>
      <c r="E101" s="244">
        <v>20</v>
      </c>
      <c r="F101" s="244">
        <v>19.600000000000001</v>
      </c>
      <c r="G101" s="244">
        <v>20.5</v>
      </c>
      <c r="H101" s="244">
        <v>19.3</v>
      </c>
      <c r="I101" s="244">
        <v>17.899999999999999</v>
      </c>
      <c r="J101" s="383">
        <v>17.2</v>
      </c>
      <c r="K101" s="384">
        <v>15.9</v>
      </c>
      <c r="L101" s="546">
        <v>16.399999999999999</v>
      </c>
      <c r="M101" s="546">
        <v>14.353999999999999</v>
      </c>
      <c r="N101" s="546">
        <v>14.606</v>
      </c>
      <c r="O101" s="547">
        <v>0.73029999999999995</v>
      </c>
      <c r="P101" s="346"/>
      <c r="Q101" s="579"/>
    </row>
    <row r="102" spans="2:17" s="13" customFormat="1" ht="18.75" customHeight="1" x14ac:dyDescent="0.55000000000000004">
      <c r="B102" s="63">
        <v>30</v>
      </c>
      <c r="C102" s="609" t="s">
        <v>182</v>
      </c>
      <c r="D102" s="610"/>
      <c r="E102" s="245">
        <v>39.5</v>
      </c>
      <c r="F102" s="245">
        <v>43</v>
      </c>
      <c r="G102" s="245">
        <v>45.3</v>
      </c>
      <c r="H102" s="245">
        <v>46.9</v>
      </c>
      <c r="I102" s="245">
        <v>47.6</v>
      </c>
      <c r="J102" s="381">
        <v>47.1</v>
      </c>
      <c r="K102" s="382">
        <v>44.4</v>
      </c>
      <c r="L102" s="548">
        <v>42.5</v>
      </c>
      <c r="M102" s="548">
        <v>41.941000000000003</v>
      </c>
      <c r="N102" s="548">
        <v>40.329000000000001</v>
      </c>
      <c r="O102" s="549">
        <v>1.020987341772152</v>
      </c>
      <c r="P102" s="346"/>
      <c r="Q102" s="579"/>
    </row>
    <row r="103" spans="2:17" s="13" customFormat="1" ht="18.75" customHeight="1" x14ac:dyDescent="0.55000000000000004">
      <c r="B103" s="63">
        <v>31</v>
      </c>
      <c r="C103" s="609" t="s">
        <v>183</v>
      </c>
      <c r="D103" s="610"/>
      <c r="E103" s="244">
        <v>26.9</v>
      </c>
      <c r="F103" s="244">
        <v>30.4</v>
      </c>
      <c r="G103" s="244">
        <v>31.2</v>
      </c>
      <c r="H103" s="244">
        <v>29.2</v>
      </c>
      <c r="I103" s="244">
        <v>26.7</v>
      </c>
      <c r="J103" s="383">
        <v>22.8</v>
      </c>
      <c r="K103" s="384">
        <v>20.7</v>
      </c>
      <c r="L103" s="546">
        <v>20.399999999999999</v>
      </c>
      <c r="M103" s="546">
        <v>19.283000000000001</v>
      </c>
      <c r="N103" s="546">
        <v>18.96</v>
      </c>
      <c r="O103" s="547">
        <v>0.70483271375464696</v>
      </c>
      <c r="P103" s="346"/>
      <c r="Q103" s="579"/>
    </row>
    <row r="104" spans="2:17" s="13" customFormat="1" ht="18.75" customHeight="1" x14ac:dyDescent="0.55000000000000004">
      <c r="B104" s="63">
        <v>32</v>
      </c>
      <c r="C104" s="609" t="s">
        <v>184</v>
      </c>
      <c r="D104" s="610"/>
      <c r="E104" s="245">
        <v>22.5</v>
      </c>
      <c r="F104" s="245">
        <v>23.8</v>
      </c>
      <c r="G104" s="245">
        <v>23.6</v>
      </c>
      <c r="H104" s="245">
        <v>23.3</v>
      </c>
      <c r="I104" s="245">
        <v>21</v>
      </c>
      <c r="J104" s="381">
        <v>19.3</v>
      </c>
      <c r="K104" s="382">
        <v>15.3</v>
      </c>
      <c r="L104" s="548">
        <v>15.3</v>
      </c>
      <c r="M104" s="548">
        <v>13.984999999999999</v>
      </c>
      <c r="N104" s="548">
        <v>13.499000000000001</v>
      </c>
      <c r="O104" s="549">
        <v>0.59995555555555558</v>
      </c>
      <c r="P104" s="346"/>
      <c r="Q104" s="579"/>
    </row>
    <row r="105" spans="2:17" s="13" customFormat="1" ht="18.75" customHeight="1" x14ac:dyDescent="0.55000000000000004">
      <c r="B105" s="63">
        <v>33</v>
      </c>
      <c r="C105" s="609" t="s">
        <v>185</v>
      </c>
      <c r="D105" s="610"/>
      <c r="E105" s="244">
        <v>64.099999999999994</v>
      </c>
      <c r="F105" s="244">
        <v>65.3</v>
      </c>
      <c r="G105" s="244">
        <v>70.599999999999994</v>
      </c>
      <c r="H105" s="244">
        <v>66.5</v>
      </c>
      <c r="I105" s="244">
        <v>61.6</v>
      </c>
      <c r="J105" s="383">
        <v>57.6</v>
      </c>
      <c r="K105" s="384">
        <v>49.6</v>
      </c>
      <c r="L105" s="546">
        <v>50.2</v>
      </c>
      <c r="M105" s="546">
        <v>45.179000000000002</v>
      </c>
      <c r="N105" s="546">
        <v>47.518000000000001</v>
      </c>
      <c r="O105" s="547">
        <v>0.74131045241809679</v>
      </c>
      <c r="P105" s="346"/>
      <c r="Q105" s="579"/>
    </row>
    <row r="106" spans="2:17" s="13" customFormat="1" ht="18.75" customHeight="1" x14ac:dyDescent="0.55000000000000004">
      <c r="B106" s="63">
        <v>34</v>
      </c>
      <c r="C106" s="609" t="s">
        <v>186</v>
      </c>
      <c r="D106" s="610"/>
      <c r="E106" s="245">
        <v>85.2</v>
      </c>
      <c r="F106" s="245">
        <v>92.4</v>
      </c>
      <c r="G106" s="245">
        <v>97.7</v>
      </c>
      <c r="H106" s="245">
        <v>94.2</v>
      </c>
      <c r="I106" s="245">
        <v>85.9</v>
      </c>
      <c r="J106" s="381">
        <v>80.599999999999994</v>
      </c>
      <c r="K106" s="382">
        <v>70.599999999999994</v>
      </c>
      <c r="L106" s="548">
        <v>72</v>
      </c>
      <c r="M106" s="548">
        <v>67.073999999999998</v>
      </c>
      <c r="N106" s="548">
        <v>64.031999999999996</v>
      </c>
      <c r="O106" s="549">
        <v>0.7515492957746478</v>
      </c>
      <c r="P106" s="346"/>
      <c r="Q106" s="579"/>
    </row>
    <row r="107" spans="2:17" s="13" customFormat="1" ht="18.75" customHeight="1" x14ac:dyDescent="0.55000000000000004">
      <c r="B107" s="63">
        <v>35</v>
      </c>
      <c r="C107" s="609" t="s">
        <v>187</v>
      </c>
      <c r="D107" s="610"/>
      <c r="E107" s="244">
        <v>48</v>
      </c>
      <c r="F107" s="244">
        <v>47.5</v>
      </c>
      <c r="G107" s="244">
        <v>48.4</v>
      </c>
      <c r="H107" s="244">
        <v>46.4</v>
      </c>
      <c r="I107" s="244">
        <v>42.1</v>
      </c>
      <c r="J107" s="383">
        <v>37.4</v>
      </c>
      <c r="K107" s="384">
        <v>32.700000000000003</v>
      </c>
      <c r="L107" s="546">
        <v>35</v>
      </c>
      <c r="M107" s="546">
        <v>32.317</v>
      </c>
      <c r="N107" s="546">
        <v>30.488</v>
      </c>
      <c r="O107" s="547">
        <v>0.63516666666666666</v>
      </c>
      <c r="P107" s="346"/>
      <c r="Q107" s="579"/>
    </row>
    <row r="108" spans="2:17" s="13" customFormat="1" ht="18.75" customHeight="1" x14ac:dyDescent="0.55000000000000004">
      <c r="B108" s="63">
        <v>36</v>
      </c>
      <c r="C108" s="609" t="s">
        <v>188</v>
      </c>
      <c r="D108" s="610"/>
      <c r="E108" s="245">
        <v>15.4</v>
      </c>
      <c r="F108" s="245">
        <v>17.2</v>
      </c>
      <c r="G108" s="245">
        <v>18.399999999999999</v>
      </c>
      <c r="H108" s="245">
        <v>19.2</v>
      </c>
      <c r="I108" s="245">
        <v>19.399999999999999</v>
      </c>
      <c r="J108" s="381">
        <v>18.2</v>
      </c>
      <c r="K108" s="382">
        <v>15.6</v>
      </c>
      <c r="L108" s="548">
        <v>16.2</v>
      </c>
      <c r="M108" s="548">
        <v>13.961</v>
      </c>
      <c r="N108" s="548">
        <v>13.882999999999999</v>
      </c>
      <c r="O108" s="549">
        <v>0.90149350649350646</v>
      </c>
      <c r="P108" s="346"/>
      <c r="Q108" s="579"/>
    </row>
    <row r="109" spans="2:17" s="13" customFormat="1" ht="18.75" customHeight="1" x14ac:dyDescent="0.55000000000000004">
      <c r="B109" s="63">
        <v>37</v>
      </c>
      <c r="C109" s="609" t="s">
        <v>189</v>
      </c>
      <c r="D109" s="610"/>
      <c r="E109" s="244">
        <v>29.7</v>
      </c>
      <c r="F109" s="244">
        <v>31.5</v>
      </c>
      <c r="G109" s="244">
        <v>32.4</v>
      </c>
      <c r="H109" s="244">
        <v>31.6</v>
      </c>
      <c r="I109" s="244">
        <v>27.7</v>
      </c>
      <c r="J109" s="383">
        <v>25.1</v>
      </c>
      <c r="K109" s="384">
        <v>21.7</v>
      </c>
      <c r="L109" s="546">
        <v>22.2</v>
      </c>
      <c r="M109" s="546">
        <v>18.423999999999999</v>
      </c>
      <c r="N109" s="546">
        <v>17.395</v>
      </c>
      <c r="O109" s="547">
        <v>0.58569023569023571</v>
      </c>
      <c r="P109" s="346"/>
      <c r="Q109" s="579"/>
    </row>
    <row r="110" spans="2:17" s="13" customFormat="1" ht="18.75" customHeight="1" x14ac:dyDescent="0.55000000000000004">
      <c r="B110" s="63">
        <v>38</v>
      </c>
      <c r="C110" s="609" t="s">
        <v>190</v>
      </c>
      <c r="D110" s="610"/>
      <c r="E110" s="245">
        <v>40.299999999999997</v>
      </c>
      <c r="F110" s="245">
        <v>44.7</v>
      </c>
      <c r="G110" s="245">
        <v>46.9</v>
      </c>
      <c r="H110" s="245">
        <v>49.6</v>
      </c>
      <c r="I110" s="245">
        <v>47.1</v>
      </c>
      <c r="J110" s="381">
        <v>41.6</v>
      </c>
      <c r="K110" s="382">
        <v>39.799999999999997</v>
      </c>
      <c r="L110" s="548">
        <v>37.1</v>
      </c>
      <c r="M110" s="548">
        <v>33.47</v>
      </c>
      <c r="N110" s="548">
        <v>32</v>
      </c>
      <c r="O110" s="549">
        <v>0.794044665012407</v>
      </c>
      <c r="P110" s="346"/>
      <c r="Q110" s="579"/>
    </row>
    <row r="111" spans="2:17" s="13" customFormat="1" ht="18.75" customHeight="1" x14ac:dyDescent="0.55000000000000004">
      <c r="B111" s="63">
        <v>39</v>
      </c>
      <c r="C111" s="609" t="s">
        <v>191</v>
      </c>
      <c r="D111" s="610"/>
      <c r="E111" s="244">
        <v>20</v>
      </c>
      <c r="F111" s="244">
        <v>22</v>
      </c>
      <c r="G111" s="244">
        <v>22.3</v>
      </c>
      <c r="H111" s="244">
        <v>21.3</v>
      </c>
      <c r="I111" s="244">
        <v>19</v>
      </c>
      <c r="J111" s="383">
        <v>17.399999999999999</v>
      </c>
      <c r="K111" s="384">
        <v>13.4</v>
      </c>
      <c r="L111" s="546">
        <v>13.5</v>
      </c>
      <c r="M111" s="546">
        <v>12.56</v>
      </c>
      <c r="N111" s="546">
        <v>12.026999999999999</v>
      </c>
      <c r="O111" s="547">
        <v>0.60134999999999994</v>
      </c>
      <c r="P111" s="346"/>
      <c r="Q111" s="579"/>
    </row>
    <row r="112" spans="2:17" s="13" customFormat="1" ht="18.75" customHeight="1" x14ac:dyDescent="0.55000000000000004">
      <c r="B112" s="63">
        <v>40</v>
      </c>
      <c r="C112" s="609" t="s">
        <v>192</v>
      </c>
      <c r="D112" s="610"/>
      <c r="E112" s="245">
        <v>116.6</v>
      </c>
      <c r="F112" s="245">
        <v>126.5</v>
      </c>
      <c r="G112" s="245">
        <v>136.69999999999999</v>
      </c>
      <c r="H112" s="245">
        <v>135.1</v>
      </c>
      <c r="I112" s="245">
        <v>125.9</v>
      </c>
      <c r="J112" s="381">
        <v>120</v>
      </c>
      <c r="K112" s="382">
        <v>108.8</v>
      </c>
      <c r="L112" s="548">
        <v>105.8</v>
      </c>
      <c r="M112" s="548">
        <v>108.126</v>
      </c>
      <c r="N112" s="548">
        <v>108.45699999999999</v>
      </c>
      <c r="O112" s="549">
        <v>0.9301629502572899</v>
      </c>
      <c r="P112" s="346"/>
      <c r="Q112" s="579"/>
    </row>
    <row r="113" spans="1:19" s="13" customFormat="1" ht="18.75" customHeight="1" x14ac:dyDescent="0.55000000000000004">
      <c r="B113" s="63">
        <v>41</v>
      </c>
      <c r="C113" s="609" t="s">
        <v>193</v>
      </c>
      <c r="D113" s="610"/>
      <c r="E113" s="244">
        <v>41.9</v>
      </c>
      <c r="F113" s="244">
        <v>45.1</v>
      </c>
      <c r="G113" s="244">
        <v>45.1</v>
      </c>
      <c r="H113" s="244">
        <v>42.9</v>
      </c>
      <c r="I113" s="244">
        <v>45.9</v>
      </c>
      <c r="J113" s="383">
        <v>51.7</v>
      </c>
      <c r="K113" s="384">
        <v>45</v>
      </c>
      <c r="L113" s="546">
        <v>47</v>
      </c>
      <c r="M113" s="546">
        <v>45.941000000000003</v>
      </c>
      <c r="N113" s="546">
        <v>46.143000000000001</v>
      </c>
      <c r="O113" s="547">
        <v>1.1012649164677806</v>
      </c>
      <c r="P113" s="346"/>
      <c r="Q113" s="579"/>
    </row>
    <row r="114" spans="1:19" s="13" customFormat="1" ht="18.75" customHeight="1" x14ac:dyDescent="0.55000000000000004">
      <c r="B114" s="63">
        <v>42</v>
      </c>
      <c r="C114" s="609" t="s">
        <v>194</v>
      </c>
      <c r="D114" s="610"/>
      <c r="E114" s="245">
        <v>44.8</v>
      </c>
      <c r="F114" s="245">
        <v>46.4</v>
      </c>
      <c r="G114" s="245">
        <v>46</v>
      </c>
      <c r="H114" s="245">
        <v>46.5</v>
      </c>
      <c r="I114" s="245">
        <v>44.5</v>
      </c>
      <c r="J114" s="381">
        <v>39.9</v>
      </c>
      <c r="K114" s="382">
        <v>34.700000000000003</v>
      </c>
      <c r="L114" s="548">
        <v>37.200000000000003</v>
      </c>
      <c r="M114" s="548">
        <v>34.804000000000002</v>
      </c>
      <c r="N114" s="548">
        <v>34.351999999999997</v>
      </c>
      <c r="O114" s="549">
        <v>0.76678571428571429</v>
      </c>
      <c r="P114" s="346"/>
      <c r="Q114" s="579"/>
    </row>
    <row r="115" spans="1:19" s="13" customFormat="1" ht="18.75" customHeight="1" x14ac:dyDescent="0.55000000000000004">
      <c r="B115" s="63">
        <v>43</v>
      </c>
      <c r="C115" s="609" t="s">
        <v>195</v>
      </c>
      <c r="D115" s="610"/>
      <c r="E115" s="244">
        <v>64.7</v>
      </c>
      <c r="F115" s="244">
        <v>67.599999999999994</v>
      </c>
      <c r="G115" s="244">
        <v>66</v>
      </c>
      <c r="H115" s="244">
        <v>64.400000000000006</v>
      </c>
      <c r="I115" s="244">
        <v>61.7</v>
      </c>
      <c r="J115" s="383">
        <v>58.5</v>
      </c>
      <c r="K115" s="384">
        <v>52.3</v>
      </c>
      <c r="L115" s="546">
        <v>53.7</v>
      </c>
      <c r="M115" s="546">
        <v>51.581000000000003</v>
      </c>
      <c r="N115" s="546">
        <v>52.825000000000003</v>
      </c>
      <c r="O115" s="547">
        <v>0.81646058732612059</v>
      </c>
      <c r="P115" s="346"/>
      <c r="Q115" s="579"/>
    </row>
    <row r="116" spans="1:19" s="13" customFormat="1" ht="18.75" customHeight="1" x14ac:dyDescent="0.55000000000000004">
      <c r="B116" s="63">
        <v>44</v>
      </c>
      <c r="C116" s="609" t="s">
        <v>196</v>
      </c>
      <c r="D116" s="610"/>
      <c r="E116" s="245">
        <v>54</v>
      </c>
      <c r="F116" s="245">
        <v>60</v>
      </c>
      <c r="G116" s="245">
        <v>61.6</v>
      </c>
      <c r="H116" s="245">
        <v>65</v>
      </c>
      <c r="I116" s="245">
        <v>61.2</v>
      </c>
      <c r="J116" s="381">
        <v>66.3</v>
      </c>
      <c r="K116" s="382">
        <v>56.1</v>
      </c>
      <c r="L116" s="548">
        <v>50.3</v>
      </c>
      <c r="M116" s="548">
        <v>43.777999999999999</v>
      </c>
      <c r="N116" s="548">
        <v>44.128999999999998</v>
      </c>
      <c r="O116" s="549">
        <v>0.81720370370370365</v>
      </c>
      <c r="P116" s="346"/>
      <c r="Q116" s="579"/>
    </row>
    <row r="117" spans="1:19" s="13" customFormat="1" ht="18.75" customHeight="1" x14ac:dyDescent="0.55000000000000004">
      <c r="B117" s="63">
        <v>45</v>
      </c>
      <c r="C117" s="609" t="s">
        <v>197</v>
      </c>
      <c r="D117" s="610"/>
      <c r="E117" s="244">
        <v>58</v>
      </c>
      <c r="F117" s="244">
        <v>61.2</v>
      </c>
      <c r="G117" s="244">
        <v>61.8</v>
      </c>
      <c r="H117" s="244">
        <v>61.2</v>
      </c>
      <c r="I117" s="244">
        <v>57</v>
      </c>
      <c r="J117" s="383">
        <v>58.6</v>
      </c>
      <c r="K117" s="384">
        <v>51.5</v>
      </c>
      <c r="L117" s="546">
        <v>51.2</v>
      </c>
      <c r="M117" s="546">
        <v>48.314999999999998</v>
      </c>
      <c r="N117" s="546">
        <v>47.262999999999998</v>
      </c>
      <c r="O117" s="547">
        <v>0.81487931034482752</v>
      </c>
      <c r="P117" s="346"/>
      <c r="Q117" s="579"/>
    </row>
    <row r="118" spans="1:19" s="13" customFormat="1" ht="18.75" customHeight="1" x14ac:dyDescent="0.55000000000000004">
      <c r="B118" s="63">
        <v>46</v>
      </c>
      <c r="C118" s="609" t="s">
        <v>198</v>
      </c>
      <c r="D118" s="610"/>
      <c r="E118" s="245">
        <v>45.5</v>
      </c>
      <c r="F118" s="245">
        <v>50.4</v>
      </c>
      <c r="G118" s="245">
        <v>49.7</v>
      </c>
      <c r="H118" s="245">
        <v>48.7</v>
      </c>
      <c r="I118" s="245">
        <v>48</v>
      </c>
      <c r="J118" s="381">
        <v>46.1</v>
      </c>
      <c r="K118" s="382">
        <v>38.1</v>
      </c>
      <c r="L118" s="548">
        <v>35.1</v>
      </c>
      <c r="M118" s="548">
        <v>34.125</v>
      </c>
      <c r="N118" s="548">
        <v>32.941000000000003</v>
      </c>
      <c r="O118" s="549">
        <v>0.72397802197802208</v>
      </c>
      <c r="P118" s="346"/>
      <c r="Q118" s="579"/>
    </row>
    <row r="119" spans="1:19" s="13" customFormat="1" ht="18.75" customHeight="1" thickBot="1" x14ac:dyDescent="0.6">
      <c r="A119" s="26"/>
      <c r="B119" s="349">
        <v>47</v>
      </c>
      <c r="C119" s="609" t="s">
        <v>199</v>
      </c>
      <c r="D119" s="610"/>
      <c r="E119" s="385">
        <v>76.400000000000006</v>
      </c>
      <c r="F119" s="385">
        <v>83.8</v>
      </c>
      <c r="G119" s="385">
        <v>79.099999999999994</v>
      </c>
      <c r="H119" s="385">
        <v>76.8</v>
      </c>
      <c r="I119" s="385">
        <v>77.8</v>
      </c>
      <c r="J119" s="386">
        <v>81.5</v>
      </c>
      <c r="K119" s="387">
        <v>64.2</v>
      </c>
      <c r="L119" s="550">
        <v>64.5</v>
      </c>
      <c r="M119" s="550">
        <v>63.259</v>
      </c>
      <c r="N119" s="550">
        <v>62.155999999999999</v>
      </c>
      <c r="O119" s="551">
        <v>0.81356020942408369</v>
      </c>
      <c r="P119" s="346"/>
      <c r="Q119" s="579"/>
    </row>
    <row r="120" spans="1:19" s="13" customFormat="1" ht="18.75" customHeight="1" thickTop="1" x14ac:dyDescent="0.55000000000000004">
      <c r="A120" s="26"/>
      <c r="B120" s="629" t="s">
        <v>200</v>
      </c>
      <c r="C120" s="630"/>
      <c r="D120" s="631"/>
      <c r="E120" s="388">
        <v>3238.9</v>
      </c>
      <c r="F120" s="388">
        <v>3447.2</v>
      </c>
      <c r="G120" s="388">
        <v>3518.4</v>
      </c>
      <c r="H120" s="388">
        <v>3503.5</v>
      </c>
      <c r="I120" s="388">
        <v>3271</v>
      </c>
      <c r="J120" s="389">
        <v>3160</v>
      </c>
      <c r="K120" s="390">
        <v>2840.2</v>
      </c>
      <c r="L120" s="528">
        <v>2816.3</v>
      </c>
      <c r="M120" s="528">
        <v>2646.8429999999998</v>
      </c>
      <c r="N120" s="528">
        <v>2566.261</v>
      </c>
      <c r="O120" s="529">
        <v>0.79232486337954244</v>
      </c>
      <c r="P120" s="346"/>
      <c r="Q120" s="579"/>
    </row>
    <row r="121" spans="1:19" s="13" customFormat="1" ht="18.75" customHeight="1" x14ac:dyDescent="0.55000000000000004">
      <c r="B121" s="62"/>
      <c r="C121" s="62"/>
      <c r="D121" s="62"/>
      <c r="E121" s="581"/>
      <c r="F121" s="581"/>
      <c r="G121" s="581"/>
      <c r="H121" s="581"/>
      <c r="I121" s="581"/>
      <c r="J121" s="581"/>
      <c r="K121" s="581"/>
      <c r="L121" s="581"/>
      <c r="M121" s="581"/>
      <c r="N121" s="581"/>
      <c r="O121" s="62"/>
      <c r="P121" s="62"/>
      <c r="Q121" s="62"/>
      <c r="R121" s="62"/>
      <c r="S121" s="62"/>
    </row>
    <row r="124" spans="1:19" ht="24" customHeight="1" x14ac:dyDescent="0.3">
      <c r="B124" s="11" t="s">
        <v>201</v>
      </c>
      <c r="O124" s="83" t="s">
        <v>132</v>
      </c>
    </row>
    <row r="125" spans="1:19" s="13" customFormat="1" ht="18.75" customHeight="1" x14ac:dyDescent="0.3">
      <c r="B125" s="603" t="s">
        <v>151</v>
      </c>
      <c r="C125" s="601" t="s">
        <v>152</v>
      </c>
      <c r="D125" s="620"/>
      <c r="E125" s="607" t="s">
        <v>100</v>
      </c>
      <c r="F125" s="607" t="s">
        <v>101</v>
      </c>
      <c r="G125" s="607" t="s">
        <v>102</v>
      </c>
      <c r="H125" s="607" t="s">
        <v>103</v>
      </c>
      <c r="I125" s="607" t="s">
        <v>104</v>
      </c>
      <c r="J125" s="607" t="s">
        <v>589</v>
      </c>
      <c r="K125" s="607" t="s">
        <v>645</v>
      </c>
      <c r="L125" s="607" t="s">
        <v>667</v>
      </c>
      <c r="M125" s="601" t="s">
        <v>772</v>
      </c>
      <c r="N125" s="683" t="s">
        <v>901</v>
      </c>
      <c r="O125" s="476"/>
      <c r="P125" s="62"/>
      <c r="Q125" s="62"/>
    </row>
    <row r="126" spans="1:19" s="13" customFormat="1" ht="27" customHeight="1" x14ac:dyDescent="0.55000000000000004">
      <c r="B126" s="603"/>
      <c r="C126" s="602"/>
      <c r="D126" s="616"/>
      <c r="E126" s="608"/>
      <c r="F126" s="608"/>
      <c r="G126" s="608"/>
      <c r="H126" s="608"/>
      <c r="I126" s="608"/>
      <c r="J126" s="608"/>
      <c r="K126" s="608"/>
      <c r="L126" s="608"/>
      <c r="M126" s="602"/>
      <c r="N126" s="623"/>
      <c r="O126" s="524" t="s">
        <v>647</v>
      </c>
      <c r="P126" s="62"/>
      <c r="Q126" s="62"/>
    </row>
    <row r="127" spans="1:19" s="13" customFormat="1" ht="18.75" customHeight="1" x14ac:dyDescent="0.55000000000000004">
      <c r="B127" s="63">
        <v>1</v>
      </c>
      <c r="C127" s="609" t="s">
        <v>153</v>
      </c>
      <c r="D127" s="610"/>
      <c r="E127" s="65">
        <v>198</v>
      </c>
      <c r="F127" s="65">
        <v>192</v>
      </c>
      <c r="G127" s="65">
        <v>194</v>
      </c>
      <c r="H127" s="65">
        <v>190</v>
      </c>
      <c r="I127" s="65">
        <v>180</v>
      </c>
      <c r="J127" s="200">
        <v>175</v>
      </c>
      <c r="K127" s="200">
        <v>186</v>
      </c>
      <c r="L127" s="539">
        <v>196</v>
      </c>
      <c r="M127" s="539">
        <v>190</v>
      </c>
      <c r="N127" s="539">
        <v>177</v>
      </c>
      <c r="O127" s="543">
        <v>857.48587570621464</v>
      </c>
      <c r="P127" s="62"/>
      <c r="Q127" s="581"/>
      <c r="R127" s="580"/>
    </row>
    <row r="128" spans="1:19" s="13" customFormat="1" ht="18.75" customHeight="1" x14ac:dyDescent="0.55000000000000004">
      <c r="B128" s="63">
        <v>2</v>
      </c>
      <c r="C128" s="609" t="s">
        <v>154</v>
      </c>
      <c r="D128" s="610"/>
      <c r="E128" s="391">
        <v>61</v>
      </c>
      <c r="F128" s="391">
        <v>57</v>
      </c>
      <c r="G128" s="391">
        <v>53</v>
      </c>
      <c r="H128" s="391">
        <v>53</v>
      </c>
      <c r="I128" s="391">
        <v>45</v>
      </c>
      <c r="J128" s="201">
        <v>44</v>
      </c>
      <c r="K128" s="201">
        <v>44</v>
      </c>
      <c r="L128" s="541">
        <v>44</v>
      </c>
      <c r="M128" s="541">
        <v>44</v>
      </c>
      <c r="N128" s="541">
        <v>42</v>
      </c>
      <c r="O128" s="552">
        <v>871.19047619047615</v>
      </c>
      <c r="P128" s="62"/>
      <c r="Q128" s="581"/>
      <c r="R128" s="580"/>
    </row>
    <row r="129" spans="2:18" s="13" customFormat="1" ht="18.75" customHeight="1" x14ac:dyDescent="0.55000000000000004">
      <c r="B129" s="63">
        <v>3</v>
      </c>
      <c r="C129" s="609" t="s">
        <v>155</v>
      </c>
      <c r="D129" s="610"/>
      <c r="E129" s="65">
        <v>32</v>
      </c>
      <c r="F129" s="65">
        <v>33</v>
      </c>
      <c r="G129" s="65">
        <v>34</v>
      </c>
      <c r="H129" s="65">
        <v>33</v>
      </c>
      <c r="I129" s="65">
        <v>31</v>
      </c>
      <c r="J129" s="200">
        <v>31</v>
      </c>
      <c r="K129" s="200">
        <v>30</v>
      </c>
      <c r="L129" s="539">
        <v>31</v>
      </c>
      <c r="M129" s="539">
        <v>31</v>
      </c>
      <c r="N129" s="539">
        <v>27</v>
      </c>
      <c r="O129" s="543">
        <v>893.77777777777783</v>
      </c>
      <c r="P129" s="62"/>
      <c r="Q129" s="581"/>
      <c r="R129" s="580"/>
    </row>
    <row r="130" spans="2:18" s="13" customFormat="1" ht="18.75" customHeight="1" x14ac:dyDescent="0.55000000000000004">
      <c r="B130" s="63">
        <v>4</v>
      </c>
      <c r="C130" s="609" t="s">
        <v>156</v>
      </c>
      <c r="D130" s="610"/>
      <c r="E130" s="391">
        <v>92</v>
      </c>
      <c r="F130" s="391">
        <v>92</v>
      </c>
      <c r="G130" s="391">
        <v>86</v>
      </c>
      <c r="H130" s="391">
        <v>84</v>
      </c>
      <c r="I130" s="391">
        <v>82</v>
      </c>
      <c r="J130" s="201">
        <v>84</v>
      </c>
      <c r="K130" s="201">
        <v>89</v>
      </c>
      <c r="L130" s="541">
        <v>92</v>
      </c>
      <c r="M130" s="541">
        <v>94</v>
      </c>
      <c r="N130" s="541">
        <v>92</v>
      </c>
      <c r="O130" s="542">
        <v>794.76086956521738</v>
      </c>
      <c r="P130" s="62"/>
      <c r="Q130" s="581"/>
      <c r="R130" s="580"/>
    </row>
    <row r="131" spans="2:18" s="13" customFormat="1" ht="18.75" customHeight="1" x14ac:dyDescent="0.55000000000000004">
      <c r="B131" s="63">
        <v>5</v>
      </c>
      <c r="C131" s="609" t="s">
        <v>157</v>
      </c>
      <c r="D131" s="610"/>
      <c r="E131" s="65">
        <v>38</v>
      </c>
      <c r="F131" s="65">
        <v>32</v>
      </c>
      <c r="G131" s="65">
        <v>32</v>
      </c>
      <c r="H131" s="65">
        <v>30</v>
      </c>
      <c r="I131" s="65">
        <v>28</v>
      </c>
      <c r="J131" s="200">
        <v>29</v>
      </c>
      <c r="K131" s="200">
        <v>29</v>
      </c>
      <c r="L131" s="539">
        <v>29</v>
      </c>
      <c r="M131" s="539">
        <v>26</v>
      </c>
      <c r="N131" s="539">
        <v>29</v>
      </c>
      <c r="O131" s="540">
        <v>1152.1724137931035</v>
      </c>
      <c r="P131" s="62"/>
      <c r="Q131" s="581"/>
      <c r="R131" s="580"/>
    </row>
    <row r="132" spans="2:18" s="13" customFormat="1" ht="18.75" customHeight="1" x14ac:dyDescent="0.55000000000000004">
      <c r="B132" s="63">
        <v>6</v>
      </c>
      <c r="C132" s="609" t="s">
        <v>158</v>
      </c>
      <c r="D132" s="610"/>
      <c r="E132" s="391">
        <v>37</v>
      </c>
      <c r="F132" s="391">
        <v>36</v>
      </c>
      <c r="G132" s="391">
        <v>37</v>
      </c>
      <c r="H132" s="391">
        <v>35</v>
      </c>
      <c r="I132" s="391">
        <v>33</v>
      </c>
      <c r="J132" s="201">
        <v>32</v>
      </c>
      <c r="K132" s="201">
        <v>34</v>
      </c>
      <c r="L132" s="541">
        <v>31</v>
      </c>
      <c r="M132" s="541">
        <v>30</v>
      </c>
      <c r="N132" s="541">
        <v>31</v>
      </c>
      <c r="O132" s="552">
        <v>881.41935483870964</v>
      </c>
      <c r="P132" s="62"/>
      <c r="Q132" s="581"/>
      <c r="R132" s="580"/>
    </row>
    <row r="133" spans="2:18" s="13" customFormat="1" ht="18.75" customHeight="1" x14ac:dyDescent="0.55000000000000004">
      <c r="B133" s="63">
        <v>7</v>
      </c>
      <c r="C133" s="609" t="s">
        <v>159</v>
      </c>
      <c r="D133" s="610"/>
      <c r="E133" s="65">
        <v>85</v>
      </c>
      <c r="F133" s="65">
        <v>77</v>
      </c>
      <c r="G133" s="65">
        <v>74</v>
      </c>
      <c r="H133" s="65">
        <v>71</v>
      </c>
      <c r="I133" s="65">
        <v>68</v>
      </c>
      <c r="J133" s="200">
        <v>64</v>
      </c>
      <c r="K133" s="200">
        <v>69</v>
      </c>
      <c r="L133" s="539">
        <v>67</v>
      </c>
      <c r="M133" s="539">
        <v>70</v>
      </c>
      <c r="N133" s="539">
        <v>67</v>
      </c>
      <c r="O133" s="543">
        <v>827.85074626865674</v>
      </c>
      <c r="P133" s="62"/>
      <c r="Q133" s="581"/>
      <c r="R133" s="580"/>
    </row>
    <row r="134" spans="2:18" s="13" customFormat="1" ht="18.75" customHeight="1" x14ac:dyDescent="0.55000000000000004">
      <c r="B134" s="63">
        <v>8</v>
      </c>
      <c r="C134" s="609" t="s">
        <v>160</v>
      </c>
      <c r="D134" s="610"/>
      <c r="E134" s="391">
        <v>188</v>
      </c>
      <c r="F134" s="391">
        <v>189</v>
      </c>
      <c r="G134" s="391">
        <v>193</v>
      </c>
      <c r="H134" s="391">
        <v>196</v>
      </c>
      <c r="I134" s="391">
        <v>197</v>
      </c>
      <c r="J134" s="201">
        <v>201</v>
      </c>
      <c r="K134" s="201">
        <v>209</v>
      </c>
      <c r="L134" s="541">
        <v>224</v>
      </c>
      <c r="M134" s="541">
        <v>233</v>
      </c>
      <c r="N134" s="541">
        <v>228</v>
      </c>
      <c r="O134" s="552">
        <v>633.12719298245611</v>
      </c>
      <c r="P134" s="62"/>
      <c r="Q134" s="581"/>
      <c r="R134" s="580"/>
    </row>
    <row r="135" spans="2:18" s="13" customFormat="1" ht="18.75" customHeight="1" x14ac:dyDescent="0.55000000000000004">
      <c r="B135" s="63">
        <v>9</v>
      </c>
      <c r="C135" s="609" t="s">
        <v>161</v>
      </c>
      <c r="D135" s="610"/>
      <c r="E135" s="65">
        <v>91</v>
      </c>
      <c r="F135" s="65">
        <v>90</v>
      </c>
      <c r="G135" s="65">
        <v>87</v>
      </c>
      <c r="H135" s="65">
        <v>84</v>
      </c>
      <c r="I135" s="65">
        <v>81</v>
      </c>
      <c r="J135" s="200">
        <v>80</v>
      </c>
      <c r="K135" s="200">
        <v>77</v>
      </c>
      <c r="L135" s="539">
        <v>76</v>
      </c>
      <c r="M135" s="539">
        <v>76</v>
      </c>
      <c r="N135" s="539">
        <v>73</v>
      </c>
      <c r="O135" s="540">
        <v>876.58904109589037</v>
      </c>
      <c r="P135" s="62"/>
      <c r="Q135" s="581"/>
      <c r="R135" s="580"/>
    </row>
    <row r="136" spans="2:18" s="13" customFormat="1" ht="18.75" customHeight="1" x14ac:dyDescent="0.55000000000000004">
      <c r="B136" s="63">
        <v>10</v>
      </c>
      <c r="C136" s="609" t="s">
        <v>162</v>
      </c>
      <c r="D136" s="610"/>
      <c r="E136" s="391">
        <v>82</v>
      </c>
      <c r="F136" s="391">
        <v>73</v>
      </c>
      <c r="G136" s="391">
        <v>78</v>
      </c>
      <c r="H136" s="391">
        <v>85</v>
      </c>
      <c r="I136" s="391">
        <v>80</v>
      </c>
      <c r="J136" s="201">
        <v>83</v>
      </c>
      <c r="K136" s="201">
        <v>81</v>
      </c>
      <c r="L136" s="541">
        <v>82</v>
      </c>
      <c r="M136" s="541">
        <v>88</v>
      </c>
      <c r="N136" s="541">
        <v>83</v>
      </c>
      <c r="O136" s="552">
        <v>615.92771084337346</v>
      </c>
      <c r="P136" s="62"/>
      <c r="Q136" s="581"/>
      <c r="R136" s="580"/>
    </row>
    <row r="137" spans="2:18" s="13" customFormat="1" ht="18.75" customHeight="1" x14ac:dyDescent="0.55000000000000004">
      <c r="B137" s="63">
        <v>11</v>
      </c>
      <c r="C137" s="609" t="s">
        <v>163</v>
      </c>
      <c r="D137" s="610"/>
      <c r="E137" s="65">
        <v>157</v>
      </c>
      <c r="F137" s="65">
        <v>149</v>
      </c>
      <c r="G137" s="65">
        <v>150</v>
      </c>
      <c r="H137" s="65">
        <v>143</v>
      </c>
      <c r="I137" s="65">
        <v>136</v>
      </c>
      <c r="J137" s="200">
        <v>137</v>
      </c>
      <c r="K137" s="200">
        <v>136</v>
      </c>
      <c r="L137" s="539">
        <v>134</v>
      </c>
      <c r="M137" s="539">
        <v>132</v>
      </c>
      <c r="N137" s="539">
        <v>129</v>
      </c>
      <c r="O137" s="543">
        <v>715.18604651162786</v>
      </c>
      <c r="P137" s="62"/>
      <c r="Q137" s="581"/>
      <c r="R137" s="580"/>
    </row>
    <row r="138" spans="2:18" s="13" customFormat="1" ht="18.75" customHeight="1" x14ac:dyDescent="0.55000000000000004">
      <c r="B138" s="63">
        <v>12</v>
      </c>
      <c r="C138" s="609" t="s">
        <v>164</v>
      </c>
      <c r="D138" s="610"/>
      <c r="E138" s="391">
        <v>354</v>
      </c>
      <c r="F138" s="391">
        <v>360</v>
      </c>
      <c r="G138" s="391">
        <v>365</v>
      </c>
      <c r="H138" s="391">
        <v>366</v>
      </c>
      <c r="I138" s="391">
        <v>355</v>
      </c>
      <c r="J138" s="201">
        <v>354</v>
      </c>
      <c r="K138" s="201">
        <v>365</v>
      </c>
      <c r="L138" s="541">
        <v>372</v>
      </c>
      <c r="M138" s="541">
        <v>366</v>
      </c>
      <c r="N138" s="541">
        <v>372</v>
      </c>
      <c r="O138" s="552">
        <v>555.50268817204301</v>
      </c>
      <c r="P138" s="62"/>
      <c r="Q138" s="581"/>
      <c r="R138" s="580"/>
    </row>
    <row r="139" spans="2:18" s="13" customFormat="1" ht="18.75" customHeight="1" x14ac:dyDescent="0.55000000000000004">
      <c r="B139" s="63">
        <v>13</v>
      </c>
      <c r="C139" s="609" t="s">
        <v>165</v>
      </c>
      <c r="D139" s="610"/>
      <c r="E139" s="65">
        <v>60</v>
      </c>
      <c r="F139" s="65">
        <v>54</v>
      </c>
      <c r="G139" s="65">
        <v>48</v>
      </c>
      <c r="H139" s="65">
        <v>51</v>
      </c>
      <c r="I139" s="65">
        <v>43</v>
      </c>
      <c r="J139" s="200">
        <v>40</v>
      </c>
      <c r="K139" s="200">
        <v>40</v>
      </c>
      <c r="L139" s="539">
        <v>42</v>
      </c>
      <c r="M139" s="539">
        <v>38</v>
      </c>
      <c r="N139" s="539">
        <v>38</v>
      </c>
      <c r="O139" s="543">
        <v>377.31578947368422</v>
      </c>
      <c r="P139" s="62"/>
      <c r="Q139" s="581"/>
      <c r="R139" s="580"/>
    </row>
    <row r="140" spans="2:18" s="13" customFormat="1" ht="18.75" customHeight="1" x14ac:dyDescent="0.55000000000000004">
      <c r="B140" s="63">
        <v>14</v>
      </c>
      <c r="C140" s="609" t="s">
        <v>166</v>
      </c>
      <c r="D140" s="610"/>
      <c r="E140" s="391">
        <v>129</v>
      </c>
      <c r="F140" s="391">
        <v>121</v>
      </c>
      <c r="G140" s="391">
        <v>113</v>
      </c>
      <c r="H140" s="391">
        <v>111</v>
      </c>
      <c r="I140" s="391">
        <v>108</v>
      </c>
      <c r="J140" s="201">
        <v>98</v>
      </c>
      <c r="K140" s="201">
        <v>99</v>
      </c>
      <c r="L140" s="541">
        <v>93</v>
      </c>
      <c r="M140" s="541">
        <v>83</v>
      </c>
      <c r="N140" s="541">
        <v>81</v>
      </c>
      <c r="O140" s="552">
        <v>732.64197530864203</v>
      </c>
      <c r="P140" s="62"/>
      <c r="Q140" s="581"/>
      <c r="R140" s="580"/>
    </row>
    <row r="141" spans="2:18" s="13" customFormat="1" ht="18.75" customHeight="1" x14ac:dyDescent="0.55000000000000004">
      <c r="B141" s="63">
        <v>15</v>
      </c>
      <c r="C141" s="609" t="s">
        <v>167</v>
      </c>
      <c r="D141" s="610"/>
      <c r="E141" s="65">
        <v>85</v>
      </c>
      <c r="F141" s="65">
        <v>82</v>
      </c>
      <c r="G141" s="65">
        <v>79</v>
      </c>
      <c r="H141" s="65">
        <v>78</v>
      </c>
      <c r="I141" s="65">
        <v>75</v>
      </c>
      <c r="J141" s="200">
        <v>75</v>
      </c>
      <c r="K141" s="200">
        <v>76</v>
      </c>
      <c r="L141" s="539">
        <v>77</v>
      </c>
      <c r="M141" s="539">
        <v>72</v>
      </c>
      <c r="N141" s="539">
        <v>68</v>
      </c>
      <c r="O141" s="543">
        <v>905.16176470588232</v>
      </c>
      <c r="P141" s="62"/>
      <c r="Q141" s="581"/>
      <c r="R141" s="580"/>
    </row>
    <row r="142" spans="2:18" s="13" customFormat="1" ht="18.75" customHeight="1" x14ac:dyDescent="0.55000000000000004">
      <c r="B142" s="63">
        <v>16</v>
      </c>
      <c r="C142" s="609" t="s">
        <v>168</v>
      </c>
      <c r="D142" s="610"/>
      <c r="E142" s="391">
        <v>35</v>
      </c>
      <c r="F142" s="391">
        <v>34</v>
      </c>
      <c r="G142" s="391">
        <v>34</v>
      </c>
      <c r="H142" s="391">
        <v>37</v>
      </c>
      <c r="I142" s="391">
        <v>35</v>
      </c>
      <c r="J142" s="201">
        <v>37</v>
      </c>
      <c r="K142" s="201">
        <v>39</v>
      </c>
      <c r="L142" s="541">
        <v>40</v>
      </c>
      <c r="M142" s="541">
        <v>42</v>
      </c>
      <c r="N142" s="541">
        <v>47</v>
      </c>
      <c r="O142" s="552">
        <v>833.063829787234</v>
      </c>
      <c r="P142" s="62"/>
      <c r="Q142" s="581"/>
      <c r="R142" s="580"/>
    </row>
    <row r="143" spans="2:18" s="13" customFormat="1" ht="18.75" customHeight="1" x14ac:dyDescent="0.55000000000000004">
      <c r="B143" s="63">
        <v>17</v>
      </c>
      <c r="C143" s="609" t="s">
        <v>169</v>
      </c>
      <c r="D143" s="610"/>
      <c r="E143" s="65">
        <v>24</v>
      </c>
      <c r="F143" s="65">
        <v>21</v>
      </c>
      <c r="G143" s="65">
        <v>21</v>
      </c>
      <c r="H143" s="65">
        <v>19</v>
      </c>
      <c r="I143" s="65">
        <v>20</v>
      </c>
      <c r="J143" s="200">
        <v>18</v>
      </c>
      <c r="K143" s="200">
        <v>18</v>
      </c>
      <c r="L143" s="539">
        <v>17</v>
      </c>
      <c r="M143" s="539">
        <v>17</v>
      </c>
      <c r="N143" s="539">
        <v>15</v>
      </c>
      <c r="O143" s="540">
        <v>1782.3333333333333</v>
      </c>
      <c r="P143" s="62"/>
      <c r="Q143" s="581"/>
      <c r="R143" s="580"/>
    </row>
    <row r="144" spans="2:18" s="13" customFormat="1" ht="18.75" customHeight="1" x14ac:dyDescent="0.55000000000000004">
      <c r="B144" s="63">
        <v>18</v>
      </c>
      <c r="C144" s="609" t="s">
        <v>170</v>
      </c>
      <c r="D144" s="610"/>
      <c r="E144" s="391">
        <v>24</v>
      </c>
      <c r="F144" s="391">
        <v>22</v>
      </c>
      <c r="G144" s="391">
        <v>22</v>
      </c>
      <c r="H144" s="391">
        <v>22</v>
      </c>
      <c r="I144" s="391">
        <v>18</v>
      </c>
      <c r="J144" s="201">
        <v>19</v>
      </c>
      <c r="K144" s="201">
        <v>21</v>
      </c>
      <c r="L144" s="541">
        <v>19</v>
      </c>
      <c r="M144" s="541">
        <v>18</v>
      </c>
      <c r="N144" s="541">
        <v>17</v>
      </c>
      <c r="O144" s="552">
        <v>709.23529411764707</v>
      </c>
      <c r="P144" s="62"/>
      <c r="Q144" s="581"/>
      <c r="R144" s="580"/>
    </row>
    <row r="145" spans="2:18" s="13" customFormat="1" ht="18.75" customHeight="1" x14ac:dyDescent="0.55000000000000004">
      <c r="B145" s="63">
        <v>19</v>
      </c>
      <c r="C145" s="609" t="s">
        <v>171</v>
      </c>
      <c r="D145" s="610"/>
      <c r="E145" s="65">
        <v>32</v>
      </c>
      <c r="F145" s="65">
        <v>32</v>
      </c>
      <c r="G145" s="65">
        <v>32</v>
      </c>
      <c r="H145" s="65">
        <v>34</v>
      </c>
      <c r="I145" s="65">
        <v>29</v>
      </c>
      <c r="J145" s="200">
        <v>31</v>
      </c>
      <c r="K145" s="200">
        <v>32</v>
      </c>
      <c r="L145" s="539">
        <v>32</v>
      </c>
      <c r="M145" s="539">
        <v>33</v>
      </c>
      <c r="N145" s="539">
        <v>29</v>
      </c>
      <c r="O145" s="543">
        <v>425.93103448275861</v>
      </c>
      <c r="P145" s="62"/>
      <c r="Q145" s="581"/>
      <c r="R145" s="580"/>
    </row>
    <row r="146" spans="2:18" s="13" customFormat="1" ht="18.75" customHeight="1" x14ac:dyDescent="0.55000000000000004">
      <c r="B146" s="63">
        <v>20</v>
      </c>
      <c r="C146" s="609" t="s">
        <v>172</v>
      </c>
      <c r="D146" s="610"/>
      <c r="E146" s="391">
        <v>63</v>
      </c>
      <c r="F146" s="391">
        <v>62</v>
      </c>
      <c r="G146" s="391">
        <v>61</v>
      </c>
      <c r="H146" s="391">
        <v>59</v>
      </c>
      <c r="I146" s="391">
        <v>52</v>
      </c>
      <c r="J146" s="201">
        <v>54</v>
      </c>
      <c r="K146" s="201">
        <v>50</v>
      </c>
      <c r="L146" s="541">
        <v>51</v>
      </c>
      <c r="M146" s="541">
        <v>49</v>
      </c>
      <c r="N146" s="541">
        <v>44</v>
      </c>
      <c r="O146" s="542">
        <v>1124.409090909091</v>
      </c>
      <c r="P146" s="62"/>
      <c r="Q146" s="581"/>
      <c r="R146" s="580"/>
    </row>
    <row r="147" spans="2:18" s="13" customFormat="1" ht="18.75" customHeight="1" x14ac:dyDescent="0.55000000000000004">
      <c r="B147" s="63">
        <v>21</v>
      </c>
      <c r="C147" s="609" t="s">
        <v>173</v>
      </c>
      <c r="D147" s="610"/>
      <c r="E147" s="65">
        <v>99</v>
      </c>
      <c r="F147" s="65">
        <v>98</v>
      </c>
      <c r="G147" s="65">
        <v>91</v>
      </c>
      <c r="H147" s="65">
        <v>91</v>
      </c>
      <c r="I147" s="65">
        <v>89</v>
      </c>
      <c r="J147" s="200">
        <v>86</v>
      </c>
      <c r="K147" s="200">
        <v>86</v>
      </c>
      <c r="L147" s="539">
        <v>87</v>
      </c>
      <c r="M147" s="539">
        <v>85</v>
      </c>
      <c r="N147" s="539">
        <v>86</v>
      </c>
      <c r="O147" s="543">
        <v>558.39534883720933</v>
      </c>
      <c r="P147" s="62"/>
      <c r="Q147" s="581"/>
      <c r="R147" s="580"/>
    </row>
    <row r="148" spans="2:18" s="13" customFormat="1" ht="18.75" customHeight="1" x14ac:dyDescent="0.55000000000000004">
      <c r="B148" s="63">
        <v>22</v>
      </c>
      <c r="C148" s="609" t="s">
        <v>174</v>
      </c>
      <c r="D148" s="610"/>
      <c r="E148" s="391">
        <v>99</v>
      </c>
      <c r="F148" s="391">
        <v>93</v>
      </c>
      <c r="G148" s="391">
        <v>94</v>
      </c>
      <c r="H148" s="391">
        <v>88</v>
      </c>
      <c r="I148" s="391">
        <v>79</v>
      </c>
      <c r="J148" s="201">
        <v>81</v>
      </c>
      <c r="K148" s="201">
        <v>80</v>
      </c>
      <c r="L148" s="541">
        <v>75</v>
      </c>
      <c r="M148" s="541">
        <v>74</v>
      </c>
      <c r="N148" s="541">
        <v>69</v>
      </c>
      <c r="O148" s="552">
        <v>1067.4492753623188</v>
      </c>
      <c r="P148" s="62"/>
      <c r="Q148" s="581"/>
      <c r="R148" s="580"/>
    </row>
    <row r="149" spans="2:18" s="13" customFormat="1" ht="18.75" customHeight="1" x14ac:dyDescent="0.55000000000000004">
      <c r="B149" s="63">
        <v>23</v>
      </c>
      <c r="C149" s="609" t="s">
        <v>175</v>
      </c>
      <c r="D149" s="610"/>
      <c r="E149" s="65">
        <v>201</v>
      </c>
      <c r="F149" s="65">
        <v>203</v>
      </c>
      <c r="G149" s="65">
        <v>199</v>
      </c>
      <c r="H149" s="65">
        <v>193</v>
      </c>
      <c r="I149" s="65">
        <v>191</v>
      </c>
      <c r="J149" s="200">
        <v>197</v>
      </c>
      <c r="K149" s="200">
        <v>198</v>
      </c>
      <c r="L149" s="539">
        <v>192</v>
      </c>
      <c r="M149" s="539">
        <v>189</v>
      </c>
      <c r="N149" s="539">
        <v>188</v>
      </c>
      <c r="O149" s="543">
        <v>796.96276595744678</v>
      </c>
      <c r="P149" s="62"/>
      <c r="Q149" s="581"/>
      <c r="R149" s="580"/>
    </row>
    <row r="150" spans="2:18" s="13" customFormat="1" ht="18.75" customHeight="1" x14ac:dyDescent="0.55000000000000004">
      <c r="B150" s="63">
        <v>24</v>
      </c>
      <c r="C150" s="609" t="s">
        <v>176</v>
      </c>
      <c r="D150" s="610"/>
      <c r="E150" s="391">
        <v>99</v>
      </c>
      <c r="F150" s="391">
        <v>92</v>
      </c>
      <c r="G150" s="391">
        <v>95</v>
      </c>
      <c r="H150" s="391">
        <v>95</v>
      </c>
      <c r="I150" s="391">
        <v>88</v>
      </c>
      <c r="J150" s="201">
        <v>89</v>
      </c>
      <c r="K150" s="201">
        <v>92</v>
      </c>
      <c r="L150" s="541">
        <v>98</v>
      </c>
      <c r="M150" s="541">
        <v>97</v>
      </c>
      <c r="N150" s="541">
        <v>99</v>
      </c>
      <c r="O150" s="552">
        <v>495.18181818181819</v>
      </c>
      <c r="P150" s="62"/>
      <c r="Q150" s="581"/>
      <c r="R150" s="580"/>
    </row>
    <row r="151" spans="2:18" s="13" customFormat="1" ht="18.75" customHeight="1" x14ac:dyDescent="0.55000000000000004">
      <c r="B151" s="63">
        <v>25</v>
      </c>
      <c r="C151" s="609" t="s">
        <v>177</v>
      </c>
      <c r="D151" s="610"/>
      <c r="E151" s="65">
        <v>29</v>
      </c>
      <c r="F151" s="65">
        <v>28</v>
      </c>
      <c r="G151" s="65">
        <v>28</v>
      </c>
      <c r="H151" s="65">
        <v>27</v>
      </c>
      <c r="I151" s="65">
        <v>21</v>
      </c>
      <c r="J151" s="200">
        <v>21</v>
      </c>
      <c r="K151" s="200">
        <v>24</v>
      </c>
      <c r="L151" s="539">
        <v>23</v>
      </c>
      <c r="M151" s="539">
        <v>22</v>
      </c>
      <c r="N151" s="539">
        <v>20</v>
      </c>
      <c r="O151" s="543">
        <v>313.3</v>
      </c>
      <c r="P151" s="62"/>
      <c r="Q151" s="581"/>
      <c r="R151" s="580"/>
    </row>
    <row r="152" spans="2:18" s="13" customFormat="1" ht="18.75" customHeight="1" x14ac:dyDescent="0.55000000000000004">
      <c r="B152" s="63">
        <v>26</v>
      </c>
      <c r="C152" s="609" t="s">
        <v>178</v>
      </c>
      <c r="D152" s="610"/>
      <c r="E152" s="391">
        <v>85</v>
      </c>
      <c r="F152" s="391">
        <v>86</v>
      </c>
      <c r="G152" s="391">
        <v>82</v>
      </c>
      <c r="H152" s="391">
        <v>82</v>
      </c>
      <c r="I152" s="391">
        <v>83</v>
      </c>
      <c r="J152" s="201">
        <v>78</v>
      </c>
      <c r="K152" s="201">
        <v>77</v>
      </c>
      <c r="L152" s="541">
        <v>81</v>
      </c>
      <c r="M152" s="541">
        <v>74</v>
      </c>
      <c r="N152" s="541">
        <v>72</v>
      </c>
      <c r="O152" s="542">
        <v>1385.8055555555557</v>
      </c>
      <c r="P152" s="62"/>
      <c r="Q152" s="581"/>
      <c r="R152" s="580"/>
    </row>
    <row r="153" spans="2:18" s="13" customFormat="1" ht="18.75" customHeight="1" x14ac:dyDescent="0.55000000000000004">
      <c r="B153" s="63">
        <v>27</v>
      </c>
      <c r="C153" s="609" t="s">
        <v>179</v>
      </c>
      <c r="D153" s="610"/>
      <c r="E153" s="65">
        <v>128</v>
      </c>
      <c r="F153" s="65">
        <v>127</v>
      </c>
      <c r="G153" s="65">
        <v>120</v>
      </c>
      <c r="H153" s="65">
        <v>114</v>
      </c>
      <c r="I153" s="65">
        <v>106</v>
      </c>
      <c r="J153" s="200">
        <v>108</v>
      </c>
      <c r="K153" s="200">
        <v>100</v>
      </c>
      <c r="L153" s="539">
        <v>102</v>
      </c>
      <c r="M153" s="539">
        <v>103</v>
      </c>
      <c r="N153" s="539">
        <v>96</v>
      </c>
      <c r="O153" s="543">
        <v>445.67708333333331</v>
      </c>
      <c r="P153" s="62"/>
      <c r="Q153" s="581"/>
      <c r="R153" s="580"/>
    </row>
    <row r="154" spans="2:18" s="13" customFormat="1" ht="18.75" customHeight="1" x14ac:dyDescent="0.55000000000000004">
      <c r="B154" s="63">
        <v>28</v>
      </c>
      <c r="C154" s="609" t="s">
        <v>180</v>
      </c>
      <c r="D154" s="610"/>
      <c r="E154" s="391">
        <v>130</v>
      </c>
      <c r="F154" s="391">
        <v>126</v>
      </c>
      <c r="G154" s="391">
        <v>123</v>
      </c>
      <c r="H154" s="391">
        <v>119</v>
      </c>
      <c r="I154" s="391">
        <v>117</v>
      </c>
      <c r="J154" s="201">
        <v>115</v>
      </c>
      <c r="K154" s="201">
        <v>112</v>
      </c>
      <c r="L154" s="541">
        <v>113</v>
      </c>
      <c r="M154" s="541">
        <v>116</v>
      </c>
      <c r="N154" s="541">
        <v>112</v>
      </c>
      <c r="O154" s="542">
        <v>1045.4464285714287</v>
      </c>
      <c r="P154" s="62"/>
      <c r="Q154" s="581"/>
      <c r="R154" s="580"/>
    </row>
    <row r="155" spans="2:18" s="13" customFormat="1" ht="18.75" customHeight="1" x14ac:dyDescent="0.55000000000000004">
      <c r="B155" s="63">
        <v>29</v>
      </c>
      <c r="C155" s="609" t="s">
        <v>181</v>
      </c>
      <c r="D155" s="610"/>
      <c r="E155" s="65">
        <v>29</v>
      </c>
      <c r="F155" s="65">
        <v>27</v>
      </c>
      <c r="G155" s="65">
        <v>26</v>
      </c>
      <c r="H155" s="65">
        <v>24</v>
      </c>
      <c r="I155" s="65">
        <v>22</v>
      </c>
      <c r="J155" s="200">
        <v>22</v>
      </c>
      <c r="K155" s="200">
        <v>21</v>
      </c>
      <c r="L155" s="539">
        <v>20</v>
      </c>
      <c r="M155" s="539">
        <v>19</v>
      </c>
      <c r="N155" s="539">
        <v>19</v>
      </c>
      <c r="O155" s="543">
        <v>768.73684210526312</v>
      </c>
      <c r="P155" s="62"/>
      <c r="Q155" s="581"/>
      <c r="R155" s="580"/>
    </row>
    <row r="156" spans="2:18" s="13" customFormat="1" ht="18.75" customHeight="1" x14ac:dyDescent="0.55000000000000004">
      <c r="B156" s="63">
        <v>30</v>
      </c>
      <c r="C156" s="609" t="s">
        <v>182</v>
      </c>
      <c r="D156" s="610"/>
      <c r="E156" s="391">
        <v>30</v>
      </c>
      <c r="F156" s="391">
        <v>31</v>
      </c>
      <c r="G156" s="391">
        <v>27</v>
      </c>
      <c r="H156" s="391">
        <v>26</v>
      </c>
      <c r="I156" s="391">
        <v>23</v>
      </c>
      <c r="J156" s="201">
        <v>25</v>
      </c>
      <c r="K156" s="201">
        <v>22</v>
      </c>
      <c r="L156" s="541">
        <v>23</v>
      </c>
      <c r="M156" s="541">
        <v>21</v>
      </c>
      <c r="N156" s="541">
        <v>23</v>
      </c>
      <c r="O156" s="542">
        <v>1753.4347826086957</v>
      </c>
      <c r="P156" s="62"/>
      <c r="Q156" s="581"/>
      <c r="R156" s="580"/>
    </row>
    <row r="157" spans="2:18" s="13" customFormat="1" ht="18.75" customHeight="1" x14ac:dyDescent="0.55000000000000004">
      <c r="B157" s="63">
        <v>31</v>
      </c>
      <c r="C157" s="609" t="s">
        <v>183</v>
      </c>
      <c r="D157" s="610"/>
      <c r="E157" s="65">
        <v>21</v>
      </c>
      <c r="F157" s="65">
        <v>19</v>
      </c>
      <c r="G157" s="65">
        <v>18</v>
      </c>
      <c r="H157" s="65">
        <v>14</v>
      </c>
      <c r="I157" s="65">
        <v>15</v>
      </c>
      <c r="J157" s="200">
        <v>14</v>
      </c>
      <c r="K157" s="200">
        <v>15</v>
      </c>
      <c r="L157" s="539">
        <v>15</v>
      </c>
      <c r="M157" s="539">
        <v>16</v>
      </c>
      <c r="N157" s="539">
        <v>15</v>
      </c>
      <c r="O157" s="540">
        <v>1264</v>
      </c>
      <c r="P157" s="62"/>
      <c r="Q157" s="581"/>
      <c r="R157" s="580"/>
    </row>
    <row r="158" spans="2:18" s="13" customFormat="1" ht="18.75" customHeight="1" x14ac:dyDescent="0.55000000000000004">
      <c r="B158" s="63">
        <v>32</v>
      </c>
      <c r="C158" s="609" t="s">
        <v>184</v>
      </c>
      <c r="D158" s="610"/>
      <c r="E158" s="391">
        <v>15</v>
      </c>
      <c r="F158" s="391">
        <v>15</v>
      </c>
      <c r="G158" s="391">
        <v>16</v>
      </c>
      <c r="H158" s="391">
        <v>16</v>
      </c>
      <c r="I158" s="391">
        <v>14</v>
      </c>
      <c r="J158" s="201">
        <v>14</v>
      </c>
      <c r="K158" s="201">
        <v>14</v>
      </c>
      <c r="L158" s="541">
        <v>12</v>
      </c>
      <c r="M158" s="541">
        <v>12</v>
      </c>
      <c r="N158" s="541">
        <v>13</v>
      </c>
      <c r="O158" s="542">
        <v>1038.3846153846155</v>
      </c>
      <c r="P158" s="62"/>
      <c r="Q158" s="581"/>
      <c r="R158" s="580"/>
    </row>
    <row r="159" spans="2:18" s="13" customFormat="1" ht="18.75" customHeight="1" x14ac:dyDescent="0.55000000000000004">
      <c r="B159" s="63">
        <v>33</v>
      </c>
      <c r="C159" s="609" t="s">
        <v>185</v>
      </c>
      <c r="D159" s="610"/>
      <c r="E159" s="65">
        <v>63</v>
      </c>
      <c r="F159" s="65">
        <v>64</v>
      </c>
      <c r="G159" s="65">
        <v>61</v>
      </c>
      <c r="H159" s="65">
        <v>61</v>
      </c>
      <c r="I159" s="65">
        <v>58</v>
      </c>
      <c r="J159" s="200">
        <v>54</v>
      </c>
      <c r="K159" s="200">
        <v>53</v>
      </c>
      <c r="L159" s="539">
        <v>52</v>
      </c>
      <c r="M159" s="539">
        <v>52</v>
      </c>
      <c r="N159" s="539">
        <v>49</v>
      </c>
      <c r="O159" s="543">
        <v>969.75510204081638</v>
      </c>
      <c r="P159" s="62"/>
      <c r="Q159" s="581"/>
      <c r="R159" s="580"/>
    </row>
    <row r="160" spans="2:18" s="13" customFormat="1" ht="18.75" customHeight="1" x14ac:dyDescent="0.55000000000000004">
      <c r="B160" s="63">
        <v>34</v>
      </c>
      <c r="C160" s="609" t="s">
        <v>186</v>
      </c>
      <c r="D160" s="610"/>
      <c r="E160" s="391">
        <v>56</v>
      </c>
      <c r="F160" s="391">
        <v>56</v>
      </c>
      <c r="G160" s="391">
        <v>55</v>
      </c>
      <c r="H160" s="391">
        <v>51</v>
      </c>
      <c r="I160" s="391">
        <v>49</v>
      </c>
      <c r="J160" s="201">
        <v>47</v>
      </c>
      <c r="K160" s="201">
        <v>46</v>
      </c>
      <c r="L160" s="541">
        <v>43</v>
      </c>
      <c r="M160" s="541">
        <v>40</v>
      </c>
      <c r="N160" s="541">
        <v>39</v>
      </c>
      <c r="O160" s="542">
        <v>1641.8461538461538</v>
      </c>
      <c r="P160" s="62"/>
      <c r="Q160" s="581"/>
      <c r="R160" s="580"/>
    </row>
    <row r="161" spans="1:18" s="13" customFormat="1" ht="18.75" customHeight="1" x14ac:dyDescent="0.55000000000000004">
      <c r="B161" s="63">
        <v>35</v>
      </c>
      <c r="C161" s="609" t="s">
        <v>187</v>
      </c>
      <c r="D161" s="610"/>
      <c r="E161" s="65">
        <v>28</v>
      </c>
      <c r="F161" s="65">
        <v>30</v>
      </c>
      <c r="G161" s="65">
        <v>28</v>
      </c>
      <c r="H161" s="65">
        <v>29</v>
      </c>
      <c r="I161" s="65">
        <v>28</v>
      </c>
      <c r="J161" s="200">
        <v>26</v>
      </c>
      <c r="K161" s="200">
        <v>28</v>
      </c>
      <c r="L161" s="539">
        <v>27</v>
      </c>
      <c r="M161" s="539">
        <v>26</v>
      </c>
      <c r="N161" s="539">
        <v>24</v>
      </c>
      <c r="O161" s="540">
        <v>1270.3333333333333</v>
      </c>
      <c r="P161" s="62"/>
      <c r="Q161" s="581"/>
      <c r="R161" s="580"/>
    </row>
    <row r="162" spans="1:18" s="13" customFormat="1" ht="18.75" customHeight="1" x14ac:dyDescent="0.55000000000000004">
      <c r="B162" s="63">
        <v>36</v>
      </c>
      <c r="C162" s="609" t="s">
        <v>188</v>
      </c>
      <c r="D162" s="610"/>
      <c r="E162" s="391">
        <v>27</v>
      </c>
      <c r="F162" s="391">
        <v>27</v>
      </c>
      <c r="G162" s="391">
        <v>26</v>
      </c>
      <c r="H162" s="391">
        <v>27</v>
      </c>
      <c r="I162" s="391">
        <v>26</v>
      </c>
      <c r="J162" s="201">
        <v>26</v>
      </c>
      <c r="K162" s="201">
        <v>26</v>
      </c>
      <c r="L162" s="541">
        <v>24</v>
      </c>
      <c r="M162" s="541">
        <v>22</v>
      </c>
      <c r="N162" s="541">
        <v>25</v>
      </c>
      <c r="O162" s="552">
        <v>555.32000000000005</v>
      </c>
      <c r="P162" s="62"/>
      <c r="Q162" s="581"/>
      <c r="R162" s="580"/>
    </row>
    <row r="163" spans="1:18" s="13" customFormat="1" ht="18.75" customHeight="1" x14ac:dyDescent="0.55000000000000004">
      <c r="B163" s="63">
        <v>37</v>
      </c>
      <c r="C163" s="609" t="s">
        <v>189</v>
      </c>
      <c r="D163" s="610"/>
      <c r="E163" s="65">
        <v>35</v>
      </c>
      <c r="F163" s="65">
        <v>35</v>
      </c>
      <c r="G163" s="65">
        <v>33</v>
      </c>
      <c r="H163" s="65">
        <v>34</v>
      </c>
      <c r="I163" s="65">
        <v>32</v>
      </c>
      <c r="J163" s="200">
        <v>33</v>
      </c>
      <c r="K163" s="200">
        <v>31</v>
      </c>
      <c r="L163" s="539">
        <v>27</v>
      </c>
      <c r="M163" s="539">
        <v>26</v>
      </c>
      <c r="N163" s="539">
        <v>26</v>
      </c>
      <c r="O163" s="543">
        <v>669.03846153846155</v>
      </c>
      <c r="P163" s="62"/>
      <c r="Q163" s="581"/>
      <c r="R163" s="580"/>
    </row>
    <row r="164" spans="1:18" s="13" customFormat="1" ht="18.75" customHeight="1" x14ac:dyDescent="0.55000000000000004">
      <c r="B164" s="63">
        <v>38</v>
      </c>
      <c r="C164" s="609" t="s">
        <v>190</v>
      </c>
      <c r="D164" s="610"/>
      <c r="E164" s="391">
        <v>52</v>
      </c>
      <c r="F164" s="391">
        <v>51</v>
      </c>
      <c r="G164" s="391">
        <v>46</v>
      </c>
      <c r="H164" s="391">
        <v>46</v>
      </c>
      <c r="I164" s="391">
        <v>43</v>
      </c>
      <c r="J164" s="201">
        <v>40</v>
      </c>
      <c r="K164" s="201">
        <v>38</v>
      </c>
      <c r="L164" s="541">
        <v>37</v>
      </c>
      <c r="M164" s="541">
        <v>39</v>
      </c>
      <c r="N164" s="541">
        <v>37</v>
      </c>
      <c r="O164" s="542">
        <v>864.8648648648649</v>
      </c>
      <c r="P164" s="62"/>
      <c r="Q164" s="581"/>
      <c r="R164" s="580"/>
    </row>
    <row r="165" spans="1:18" s="13" customFormat="1" ht="18.75" customHeight="1" x14ac:dyDescent="0.55000000000000004">
      <c r="B165" s="63">
        <v>39</v>
      </c>
      <c r="C165" s="609" t="s">
        <v>191</v>
      </c>
      <c r="D165" s="610"/>
      <c r="E165" s="65">
        <v>27</v>
      </c>
      <c r="F165" s="65">
        <v>28</v>
      </c>
      <c r="G165" s="65">
        <v>27</v>
      </c>
      <c r="H165" s="65">
        <v>27</v>
      </c>
      <c r="I165" s="65">
        <v>22</v>
      </c>
      <c r="J165" s="200">
        <v>21</v>
      </c>
      <c r="K165" s="200">
        <v>23</v>
      </c>
      <c r="L165" s="539">
        <v>22</v>
      </c>
      <c r="M165" s="539">
        <v>21</v>
      </c>
      <c r="N165" s="539">
        <v>20</v>
      </c>
      <c r="O165" s="543">
        <v>601.35</v>
      </c>
      <c r="P165" s="62"/>
      <c r="Q165" s="581"/>
      <c r="R165" s="580"/>
    </row>
    <row r="166" spans="1:18" s="13" customFormat="1" ht="18.75" customHeight="1" x14ac:dyDescent="0.55000000000000004">
      <c r="B166" s="63">
        <v>40</v>
      </c>
      <c r="C166" s="609" t="s">
        <v>192</v>
      </c>
      <c r="D166" s="610"/>
      <c r="E166" s="391">
        <v>139</v>
      </c>
      <c r="F166" s="391">
        <v>131</v>
      </c>
      <c r="G166" s="391">
        <v>133</v>
      </c>
      <c r="H166" s="391">
        <v>132</v>
      </c>
      <c r="I166" s="391">
        <v>123</v>
      </c>
      <c r="J166" s="201">
        <v>130</v>
      </c>
      <c r="K166" s="201">
        <v>129</v>
      </c>
      <c r="L166" s="541">
        <v>134</v>
      </c>
      <c r="M166" s="541">
        <v>146</v>
      </c>
      <c r="N166" s="541">
        <v>143</v>
      </c>
      <c r="O166" s="552">
        <v>758.44055944055947</v>
      </c>
      <c r="P166" s="62"/>
      <c r="Q166" s="581"/>
      <c r="R166" s="580"/>
    </row>
    <row r="167" spans="1:18" s="13" customFormat="1" ht="18.75" customHeight="1" x14ac:dyDescent="0.55000000000000004">
      <c r="B167" s="63">
        <v>41</v>
      </c>
      <c r="C167" s="609" t="s">
        <v>193</v>
      </c>
      <c r="D167" s="610"/>
      <c r="E167" s="65">
        <v>38</v>
      </c>
      <c r="F167" s="65">
        <v>35</v>
      </c>
      <c r="G167" s="65">
        <v>32</v>
      </c>
      <c r="H167" s="65">
        <v>31</v>
      </c>
      <c r="I167" s="65">
        <v>32</v>
      </c>
      <c r="J167" s="200">
        <v>32</v>
      </c>
      <c r="K167" s="200">
        <v>30</v>
      </c>
      <c r="L167" s="539">
        <v>32</v>
      </c>
      <c r="M167" s="539">
        <v>29</v>
      </c>
      <c r="N167" s="539">
        <v>27</v>
      </c>
      <c r="O167" s="540">
        <v>1709</v>
      </c>
      <c r="P167" s="62"/>
      <c r="Q167" s="581"/>
      <c r="R167" s="580"/>
    </row>
    <row r="168" spans="1:18" s="13" customFormat="1" ht="18.75" customHeight="1" x14ac:dyDescent="0.55000000000000004">
      <c r="B168" s="63">
        <v>42</v>
      </c>
      <c r="C168" s="609" t="s">
        <v>194</v>
      </c>
      <c r="D168" s="610"/>
      <c r="E168" s="391">
        <v>39</v>
      </c>
      <c r="F168" s="391">
        <v>40</v>
      </c>
      <c r="G168" s="391">
        <v>36</v>
      </c>
      <c r="H168" s="391">
        <v>35</v>
      </c>
      <c r="I168" s="391">
        <v>30</v>
      </c>
      <c r="J168" s="201">
        <v>34</v>
      </c>
      <c r="K168" s="201">
        <v>31</v>
      </c>
      <c r="L168" s="541">
        <v>30</v>
      </c>
      <c r="M168" s="541">
        <v>31</v>
      </c>
      <c r="N168" s="541">
        <v>26</v>
      </c>
      <c r="O168" s="542">
        <v>1321.2307692307693</v>
      </c>
      <c r="P168" s="62"/>
      <c r="Q168" s="581"/>
      <c r="R168" s="580"/>
    </row>
    <row r="169" spans="1:18" s="13" customFormat="1" ht="18.75" customHeight="1" x14ac:dyDescent="0.55000000000000004">
      <c r="B169" s="63">
        <v>43</v>
      </c>
      <c r="C169" s="609" t="s">
        <v>195</v>
      </c>
      <c r="D169" s="610"/>
      <c r="E169" s="65">
        <v>51</v>
      </c>
      <c r="F169" s="65">
        <v>50</v>
      </c>
      <c r="G169" s="65">
        <v>52</v>
      </c>
      <c r="H169" s="65">
        <v>49</v>
      </c>
      <c r="I169" s="65">
        <v>45</v>
      </c>
      <c r="J169" s="200">
        <v>45</v>
      </c>
      <c r="K169" s="200">
        <v>44</v>
      </c>
      <c r="L169" s="539">
        <v>47</v>
      </c>
      <c r="M169" s="539">
        <v>43</v>
      </c>
      <c r="N169" s="539">
        <v>44</v>
      </c>
      <c r="O169" s="540">
        <v>1200.5681818181818</v>
      </c>
      <c r="P169" s="62"/>
      <c r="Q169" s="581"/>
      <c r="R169" s="580"/>
    </row>
    <row r="170" spans="1:18" s="13" customFormat="1" ht="18.75" customHeight="1" x14ac:dyDescent="0.55000000000000004">
      <c r="B170" s="63">
        <v>44</v>
      </c>
      <c r="C170" s="609" t="s">
        <v>196</v>
      </c>
      <c r="D170" s="610"/>
      <c r="E170" s="391">
        <v>49</v>
      </c>
      <c r="F170" s="391">
        <v>50</v>
      </c>
      <c r="G170" s="391">
        <v>49</v>
      </c>
      <c r="H170" s="391">
        <v>44</v>
      </c>
      <c r="I170" s="391">
        <v>44</v>
      </c>
      <c r="J170" s="201">
        <v>42</v>
      </c>
      <c r="K170" s="201">
        <v>42</v>
      </c>
      <c r="L170" s="541">
        <v>40</v>
      </c>
      <c r="M170" s="541">
        <v>40</v>
      </c>
      <c r="N170" s="541">
        <v>38</v>
      </c>
      <c r="O170" s="542">
        <v>1161.2894736842106</v>
      </c>
      <c r="P170" s="62"/>
      <c r="Q170" s="581"/>
      <c r="R170" s="580"/>
    </row>
    <row r="171" spans="1:18" s="13" customFormat="1" ht="18.75" customHeight="1" x14ac:dyDescent="0.55000000000000004">
      <c r="B171" s="63">
        <v>45</v>
      </c>
      <c r="C171" s="609" t="s">
        <v>197</v>
      </c>
      <c r="D171" s="610"/>
      <c r="E171" s="65">
        <v>47</v>
      </c>
      <c r="F171" s="65">
        <v>49</v>
      </c>
      <c r="G171" s="65">
        <v>47</v>
      </c>
      <c r="H171" s="65">
        <v>43</v>
      </c>
      <c r="I171" s="65">
        <v>46</v>
      </c>
      <c r="J171" s="200">
        <v>44</v>
      </c>
      <c r="K171" s="200">
        <v>47</v>
      </c>
      <c r="L171" s="539">
        <v>47</v>
      </c>
      <c r="M171" s="539">
        <v>45</v>
      </c>
      <c r="N171" s="539">
        <v>42</v>
      </c>
      <c r="O171" s="540">
        <v>1125.3095238095239</v>
      </c>
      <c r="P171" s="62"/>
      <c r="Q171" s="581"/>
      <c r="R171" s="580"/>
    </row>
    <row r="172" spans="1:18" s="13" customFormat="1" ht="18.75" customHeight="1" x14ac:dyDescent="0.55000000000000004">
      <c r="B172" s="63">
        <v>46</v>
      </c>
      <c r="C172" s="609" t="s">
        <v>198</v>
      </c>
      <c r="D172" s="610"/>
      <c r="E172" s="391">
        <v>57</v>
      </c>
      <c r="F172" s="391">
        <v>50</v>
      </c>
      <c r="G172" s="391">
        <v>52</v>
      </c>
      <c r="H172" s="391">
        <v>53</v>
      </c>
      <c r="I172" s="391">
        <v>50</v>
      </c>
      <c r="J172" s="201">
        <v>49</v>
      </c>
      <c r="K172" s="201">
        <v>50</v>
      </c>
      <c r="L172" s="541">
        <v>51</v>
      </c>
      <c r="M172" s="541">
        <v>51</v>
      </c>
      <c r="N172" s="541">
        <v>48</v>
      </c>
      <c r="O172" s="552">
        <v>686.27083333333337</v>
      </c>
      <c r="P172" s="62"/>
      <c r="Q172" s="581"/>
      <c r="R172" s="580"/>
    </row>
    <row r="173" spans="1:18" s="13" customFormat="1" ht="18.75" customHeight="1" thickBot="1" x14ac:dyDescent="0.6">
      <c r="A173" s="26"/>
      <c r="B173" s="349">
        <v>47</v>
      </c>
      <c r="C173" s="609" t="s">
        <v>199</v>
      </c>
      <c r="D173" s="610"/>
      <c r="E173" s="392">
        <v>110</v>
      </c>
      <c r="F173" s="392">
        <v>114</v>
      </c>
      <c r="G173" s="392">
        <v>108</v>
      </c>
      <c r="H173" s="392">
        <v>109</v>
      </c>
      <c r="I173" s="392">
        <v>103</v>
      </c>
      <c r="J173" s="393">
        <v>103</v>
      </c>
      <c r="K173" s="393">
        <v>100</v>
      </c>
      <c r="L173" s="544">
        <v>98</v>
      </c>
      <c r="M173" s="544">
        <v>104</v>
      </c>
      <c r="N173" s="544">
        <v>99</v>
      </c>
      <c r="O173" s="553">
        <v>627.83838383838383</v>
      </c>
      <c r="P173" s="62"/>
      <c r="Q173" s="581"/>
      <c r="R173" s="580"/>
    </row>
    <row r="174" spans="1:18" s="13" customFormat="1" ht="18.75" customHeight="1" thickTop="1" x14ac:dyDescent="0.55000000000000004">
      <c r="A174" s="26"/>
      <c r="B174" s="629" t="s">
        <v>200</v>
      </c>
      <c r="C174" s="630"/>
      <c r="D174" s="631"/>
      <c r="E174" s="394">
        <v>3650</v>
      </c>
      <c r="F174" s="394">
        <v>3563</v>
      </c>
      <c r="G174" s="394">
        <v>3497</v>
      </c>
      <c r="H174" s="394">
        <v>3441</v>
      </c>
      <c r="I174" s="394">
        <v>3275</v>
      </c>
      <c r="J174" s="395">
        <v>3262</v>
      </c>
      <c r="K174" s="395">
        <v>3283</v>
      </c>
      <c r="L174" s="526">
        <v>3301</v>
      </c>
      <c r="M174" s="526">
        <v>3275</v>
      </c>
      <c r="N174" s="526">
        <v>3188</v>
      </c>
      <c r="O174" s="527">
        <v>804.9752195734003</v>
      </c>
      <c r="P174" s="62"/>
      <c r="Q174" s="581"/>
      <c r="R174" s="580"/>
    </row>
    <row r="175" spans="1:18" x14ac:dyDescent="0.55000000000000004">
      <c r="B175" s="20" t="s">
        <v>202</v>
      </c>
    </row>
    <row r="176" spans="1:18" x14ac:dyDescent="0.55000000000000004">
      <c r="B176" s="20"/>
    </row>
    <row r="178" spans="1:19" ht="24" customHeight="1" x14ac:dyDescent="0.55000000000000004">
      <c r="B178" s="11" t="s">
        <v>236</v>
      </c>
    </row>
    <row r="179" spans="1:19" ht="24" customHeight="1" x14ac:dyDescent="0.3">
      <c r="B179" s="11" t="s">
        <v>237</v>
      </c>
      <c r="N179" s="83" t="s">
        <v>238</v>
      </c>
    </row>
    <row r="180" spans="1:19" ht="18.75" customHeight="1" x14ac:dyDescent="0.55000000000000004">
      <c r="B180" s="603" t="s">
        <v>239</v>
      </c>
      <c r="C180" s="603"/>
      <c r="D180" s="603"/>
      <c r="E180" s="63" t="s">
        <v>100</v>
      </c>
      <c r="F180" s="63" t="s">
        <v>101</v>
      </c>
      <c r="G180" s="63" t="s">
        <v>102</v>
      </c>
      <c r="H180" s="63" t="s">
        <v>103</v>
      </c>
      <c r="I180" s="63" t="s">
        <v>104</v>
      </c>
      <c r="J180" s="63" t="s">
        <v>588</v>
      </c>
      <c r="K180" s="63" t="s">
        <v>644</v>
      </c>
      <c r="L180" s="63" t="s">
        <v>666</v>
      </c>
      <c r="M180" s="63" t="s">
        <v>770</v>
      </c>
      <c r="N180" s="63" t="s">
        <v>901</v>
      </c>
      <c r="R180" s="12"/>
      <c r="S180" s="12"/>
    </row>
    <row r="181" spans="1:19" ht="18.75" customHeight="1" x14ac:dyDescent="0.55000000000000004">
      <c r="B181" s="603" t="s">
        <v>240</v>
      </c>
      <c r="C181" s="603"/>
      <c r="D181" s="603"/>
      <c r="E181" s="244">
        <v>362.3</v>
      </c>
      <c r="F181" s="244">
        <v>419.1</v>
      </c>
      <c r="G181" s="244">
        <v>470.6</v>
      </c>
      <c r="H181" s="244">
        <v>535.79999999999995</v>
      </c>
      <c r="I181" s="244">
        <v>573.79999999999995</v>
      </c>
      <c r="J181" s="244">
        <v>634</v>
      </c>
      <c r="K181" s="244">
        <v>628.1</v>
      </c>
      <c r="L181" s="244">
        <v>630.52700000000004</v>
      </c>
      <c r="M181" s="244">
        <v>590.95899999999995</v>
      </c>
      <c r="N181" s="244">
        <v>596.01599999999996</v>
      </c>
      <c r="R181" s="12"/>
      <c r="S181" s="12"/>
    </row>
    <row r="182" spans="1:19" ht="18.75" customHeight="1" x14ac:dyDescent="0.55000000000000004">
      <c r="B182" s="603" t="s">
        <v>241</v>
      </c>
      <c r="C182" s="603"/>
      <c r="D182" s="603"/>
      <c r="E182" s="244">
        <v>1904.1</v>
      </c>
      <c r="F182" s="244">
        <v>2113.9</v>
      </c>
      <c r="G182" s="244">
        <v>2198</v>
      </c>
      <c r="H182" s="244">
        <v>2215.8000000000002</v>
      </c>
      <c r="I182" s="244">
        <v>2062.8000000000002</v>
      </c>
      <c r="J182" s="244">
        <v>1963.3</v>
      </c>
      <c r="K182" s="244">
        <v>1705.2</v>
      </c>
      <c r="L182" s="244">
        <v>1741.9380000000001</v>
      </c>
      <c r="M182" s="244">
        <v>1639.4580000000001</v>
      </c>
      <c r="N182" s="244">
        <v>1581.4369999999999</v>
      </c>
      <c r="R182" s="12"/>
      <c r="S182" s="12"/>
    </row>
    <row r="183" spans="1:19" ht="18.75" customHeight="1" x14ac:dyDescent="0.55000000000000004">
      <c r="B183" s="603" t="s">
        <v>242</v>
      </c>
      <c r="C183" s="603"/>
      <c r="D183" s="603"/>
      <c r="E183" s="244">
        <v>106.9</v>
      </c>
      <c r="F183" s="244">
        <v>106.3</v>
      </c>
      <c r="G183" s="244">
        <v>95.7</v>
      </c>
      <c r="H183" s="244">
        <v>81.099999999999994</v>
      </c>
      <c r="I183" s="244">
        <v>58.3</v>
      </c>
      <c r="J183" s="244">
        <v>47.2</v>
      </c>
      <c r="K183" s="244">
        <v>44.3</v>
      </c>
      <c r="L183" s="244">
        <v>42.5</v>
      </c>
      <c r="M183" s="244">
        <v>35.325000000000003</v>
      </c>
      <c r="N183" s="244">
        <v>32.301000000000002</v>
      </c>
      <c r="R183" s="12"/>
      <c r="S183" s="12"/>
    </row>
    <row r="184" spans="1:19" ht="18.75" customHeight="1" x14ac:dyDescent="0.55000000000000004">
      <c r="B184" s="603" t="s">
        <v>243</v>
      </c>
      <c r="C184" s="603"/>
      <c r="D184" s="603"/>
      <c r="E184" s="396">
        <v>0.8</v>
      </c>
      <c r="F184" s="396">
        <v>0.8</v>
      </c>
      <c r="G184" s="396">
        <v>0.8</v>
      </c>
      <c r="H184" s="396">
        <v>0.78</v>
      </c>
      <c r="I184" s="396">
        <v>0.77</v>
      </c>
      <c r="J184" s="396">
        <v>0.74</v>
      </c>
      <c r="K184" s="396">
        <v>0.72</v>
      </c>
      <c r="L184" s="396">
        <v>0.72130983264767812</v>
      </c>
      <c r="M184" s="396">
        <v>0.7235854744273621</v>
      </c>
      <c r="N184" s="396">
        <v>0.71566201486681325</v>
      </c>
      <c r="R184" s="12"/>
      <c r="S184" s="12"/>
    </row>
    <row r="185" spans="1:19" x14ac:dyDescent="0.55000000000000004">
      <c r="B185" s="397"/>
      <c r="C185" s="397"/>
      <c r="E185" s="397"/>
      <c r="F185" s="397"/>
      <c r="G185" s="397"/>
      <c r="H185" s="397"/>
      <c r="I185" s="397"/>
      <c r="J185" s="397"/>
      <c r="K185" s="397"/>
      <c r="L185" s="397"/>
      <c r="M185" s="397"/>
    </row>
    <row r="186" spans="1:19" ht="24" customHeight="1" x14ac:dyDescent="0.3">
      <c r="B186" s="11" t="s">
        <v>220</v>
      </c>
      <c r="N186" s="83" t="s">
        <v>124</v>
      </c>
    </row>
    <row r="187" spans="1:19" ht="18.75" customHeight="1" x14ac:dyDescent="0.3">
      <c r="B187" s="604" t="s">
        <v>221</v>
      </c>
      <c r="C187" s="605"/>
      <c r="D187" s="606"/>
      <c r="E187" s="603" t="s">
        <v>100</v>
      </c>
      <c r="F187" s="603"/>
      <c r="G187" s="603" t="s">
        <v>101</v>
      </c>
      <c r="H187" s="603"/>
      <c r="I187" s="603" t="s">
        <v>102</v>
      </c>
      <c r="J187" s="603"/>
      <c r="K187" s="603" t="s">
        <v>103</v>
      </c>
      <c r="L187" s="603"/>
      <c r="M187" s="603" t="s">
        <v>513</v>
      </c>
      <c r="N187" s="603"/>
      <c r="P187" s="12"/>
      <c r="Q187" s="12"/>
      <c r="R187" s="12"/>
      <c r="S187" s="12"/>
    </row>
    <row r="188" spans="1:19" ht="18.75" customHeight="1" x14ac:dyDescent="0.55000000000000004">
      <c r="B188" s="642" t="s">
        <v>222</v>
      </c>
      <c r="C188" s="643"/>
      <c r="D188" s="644"/>
      <c r="E188" s="304" t="s">
        <v>141</v>
      </c>
      <c r="F188" s="191" t="s">
        <v>223</v>
      </c>
      <c r="G188" s="190" t="s">
        <v>141</v>
      </c>
      <c r="H188" s="191" t="s">
        <v>223</v>
      </c>
      <c r="I188" s="304" t="s">
        <v>141</v>
      </c>
      <c r="J188" s="191" t="s">
        <v>223</v>
      </c>
      <c r="K188" s="304" t="s">
        <v>141</v>
      </c>
      <c r="L188" s="191" t="s">
        <v>223</v>
      </c>
      <c r="M188" s="304" t="s">
        <v>141</v>
      </c>
      <c r="N188" s="191" t="s">
        <v>223</v>
      </c>
      <c r="P188" s="12"/>
      <c r="Q188" s="12"/>
      <c r="R188" s="12"/>
      <c r="S188" s="12"/>
    </row>
    <row r="189" spans="1:19" ht="18.75" customHeight="1" x14ac:dyDescent="0.55000000000000004">
      <c r="A189" s="22"/>
      <c r="B189" s="617" t="s">
        <v>224</v>
      </c>
      <c r="C189" s="618"/>
      <c r="D189" s="619"/>
      <c r="E189" s="398">
        <v>2521.8000000000002</v>
      </c>
      <c r="F189" s="399">
        <v>1.0149999999999999</v>
      </c>
      <c r="G189" s="398">
        <v>2787.4</v>
      </c>
      <c r="H189" s="399">
        <v>1.105</v>
      </c>
      <c r="I189" s="398">
        <v>2915.9</v>
      </c>
      <c r="J189" s="399">
        <v>1.046</v>
      </c>
      <c r="K189" s="398">
        <v>2975.1</v>
      </c>
      <c r="L189" s="399">
        <v>1.02</v>
      </c>
      <c r="M189" s="398">
        <v>2826.4</v>
      </c>
      <c r="N189" s="399">
        <v>0.95</v>
      </c>
      <c r="P189" s="12"/>
      <c r="Q189" s="12"/>
      <c r="R189" s="12"/>
      <c r="S189" s="12"/>
    </row>
    <row r="190" spans="1:19" ht="18.75" customHeight="1" x14ac:dyDescent="0.55000000000000004">
      <c r="A190" s="22"/>
      <c r="B190" s="611"/>
      <c r="C190" s="613" t="s">
        <v>225</v>
      </c>
      <c r="D190" s="614"/>
      <c r="E190" s="400">
        <v>128.1</v>
      </c>
      <c r="F190" s="313">
        <v>0.96799999999999997</v>
      </c>
      <c r="G190" s="400">
        <v>130.69999999999999</v>
      </c>
      <c r="H190" s="313">
        <v>1.0209999999999999</v>
      </c>
      <c r="I190" s="400">
        <v>131.4</v>
      </c>
      <c r="J190" s="313">
        <v>1.006</v>
      </c>
      <c r="K190" s="400">
        <v>128.5</v>
      </c>
      <c r="L190" s="313">
        <v>0.97799999999999998</v>
      </c>
      <c r="M190" s="400">
        <v>112.3</v>
      </c>
      <c r="N190" s="313">
        <v>0.874</v>
      </c>
      <c r="P190" s="12"/>
      <c r="Q190" s="12"/>
      <c r="R190" s="12"/>
      <c r="S190" s="12"/>
    </row>
    <row r="191" spans="1:19" ht="18.75" customHeight="1" x14ac:dyDescent="0.55000000000000004">
      <c r="A191" s="22"/>
      <c r="B191" s="612"/>
      <c r="C191" s="615" t="s">
        <v>226</v>
      </c>
      <c r="D191" s="616"/>
      <c r="E191" s="401">
        <v>5.0999999999999997E-2</v>
      </c>
      <c r="F191" s="402" t="s">
        <v>97</v>
      </c>
      <c r="G191" s="401">
        <v>4.7E-2</v>
      </c>
      <c r="H191" s="402" t="s">
        <v>97</v>
      </c>
      <c r="I191" s="401">
        <v>4.4999999999999998E-2</v>
      </c>
      <c r="J191" s="402" t="s">
        <v>97</v>
      </c>
      <c r="K191" s="401">
        <v>4.2999999999999997E-2</v>
      </c>
      <c r="L191" s="402" t="s">
        <v>97</v>
      </c>
      <c r="M191" s="401">
        <v>0.04</v>
      </c>
      <c r="N191" s="402" t="s">
        <v>97</v>
      </c>
      <c r="P191" s="12"/>
      <c r="Q191" s="12"/>
      <c r="R191" s="12"/>
      <c r="S191" s="12"/>
    </row>
    <row r="192" spans="1:19" ht="18.75" customHeight="1" x14ac:dyDescent="0.55000000000000004">
      <c r="A192" s="22"/>
      <c r="B192" s="617" t="s">
        <v>227</v>
      </c>
      <c r="C192" s="618"/>
      <c r="D192" s="619"/>
      <c r="E192" s="398">
        <v>574.70000000000005</v>
      </c>
      <c r="F192" s="399">
        <v>0.85399999999999998</v>
      </c>
      <c r="G192" s="398">
        <v>517.29999999999995</v>
      </c>
      <c r="H192" s="399">
        <v>0.9</v>
      </c>
      <c r="I192" s="398">
        <v>462.4</v>
      </c>
      <c r="J192" s="399">
        <v>0.89400000000000002</v>
      </c>
      <c r="K192" s="398">
        <v>387.1</v>
      </c>
      <c r="L192" s="399">
        <v>0.83699999999999997</v>
      </c>
      <c r="M192" s="398">
        <v>319.89999999999998</v>
      </c>
      <c r="N192" s="399">
        <v>0.82599999999999996</v>
      </c>
      <c r="P192" s="12"/>
      <c r="Q192" s="12"/>
      <c r="R192" s="12"/>
      <c r="S192" s="12"/>
    </row>
    <row r="193" spans="1:19" ht="18.75" customHeight="1" x14ac:dyDescent="0.55000000000000004">
      <c r="A193" s="22"/>
      <c r="B193" s="611"/>
      <c r="C193" s="613" t="s">
        <v>244</v>
      </c>
      <c r="D193" s="614"/>
      <c r="E193" s="400">
        <v>4.5999999999999996</v>
      </c>
      <c r="F193" s="313">
        <v>0.871</v>
      </c>
      <c r="G193" s="400">
        <v>4.3</v>
      </c>
      <c r="H193" s="313">
        <v>0.93400000000000005</v>
      </c>
      <c r="I193" s="400">
        <v>3.8</v>
      </c>
      <c r="J193" s="313">
        <v>0.90300000000000002</v>
      </c>
      <c r="K193" s="400">
        <v>3.1</v>
      </c>
      <c r="L193" s="313">
        <v>0.81799999999999995</v>
      </c>
      <c r="M193" s="400">
        <v>2.8</v>
      </c>
      <c r="N193" s="313">
        <v>0.88500000000000001</v>
      </c>
      <c r="P193" s="12"/>
      <c r="Q193" s="12"/>
      <c r="R193" s="12"/>
      <c r="S193" s="12"/>
    </row>
    <row r="194" spans="1:19" ht="18.75" customHeight="1" x14ac:dyDescent="0.55000000000000004">
      <c r="A194" s="22"/>
      <c r="B194" s="612"/>
      <c r="C194" s="615" t="s">
        <v>226</v>
      </c>
      <c r="D194" s="616"/>
      <c r="E194" s="401">
        <v>8.0000000000000002E-3</v>
      </c>
      <c r="F194" s="402" t="s">
        <v>97</v>
      </c>
      <c r="G194" s="401">
        <v>8.0000000000000002E-3</v>
      </c>
      <c r="H194" s="402" t="s">
        <v>97</v>
      </c>
      <c r="I194" s="401">
        <v>8.0000000000000002E-3</v>
      </c>
      <c r="J194" s="402" t="s">
        <v>97</v>
      </c>
      <c r="K194" s="401">
        <v>8.0000000000000002E-3</v>
      </c>
      <c r="L194" s="402" t="s">
        <v>97</v>
      </c>
      <c r="M194" s="401">
        <v>8.9999999999999993E-3</v>
      </c>
      <c r="N194" s="402" t="s">
        <v>97</v>
      </c>
      <c r="P194" s="12"/>
      <c r="Q194" s="12"/>
      <c r="R194" s="12"/>
      <c r="S194" s="12"/>
    </row>
    <row r="196" spans="1:19" ht="18.75" customHeight="1" x14ac:dyDescent="0.3">
      <c r="B196" s="604" t="s">
        <v>221</v>
      </c>
      <c r="C196" s="605"/>
      <c r="D196" s="606"/>
      <c r="E196" s="609" t="s">
        <v>588</v>
      </c>
      <c r="F196" s="610"/>
      <c r="G196" s="609" t="s">
        <v>644</v>
      </c>
      <c r="H196" s="610"/>
      <c r="I196" s="609" t="s">
        <v>666</v>
      </c>
      <c r="J196" s="610"/>
      <c r="K196" s="603" t="s">
        <v>770</v>
      </c>
      <c r="L196" s="603"/>
      <c r="M196" s="603" t="s">
        <v>901</v>
      </c>
      <c r="N196" s="603"/>
      <c r="P196" s="12"/>
      <c r="Q196" s="12"/>
      <c r="R196" s="12"/>
      <c r="S196" s="12"/>
    </row>
    <row r="197" spans="1:19" ht="18.75" customHeight="1" x14ac:dyDescent="0.55000000000000004">
      <c r="B197" s="642" t="s">
        <v>222</v>
      </c>
      <c r="C197" s="643"/>
      <c r="D197" s="644"/>
      <c r="E197" s="304" t="s">
        <v>141</v>
      </c>
      <c r="F197" s="191" t="s">
        <v>223</v>
      </c>
      <c r="G197" s="304" t="s">
        <v>141</v>
      </c>
      <c r="H197" s="191" t="s">
        <v>223</v>
      </c>
      <c r="I197" s="304" t="s">
        <v>141</v>
      </c>
      <c r="J197" s="191" t="s">
        <v>223</v>
      </c>
      <c r="K197" s="304" t="s">
        <v>141</v>
      </c>
      <c r="L197" s="191" t="s">
        <v>223</v>
      </c>
      <c r="M197" s="304" t="s">
        <v>141</v>
      </c>
      <c r="N197" s="191" t="s">
        <v>223</v>
      </c>
      <c r="P197" s="12"/>
      <c r="Q197" s="12"/>
      <c r="R197" s="12"/>
      <c r="S197" s="12"/>
    </row>
    <row r="198" spans="1:19" ht="18.75" customHeight="1" x14ac:dyDescent="0.55000000000000004">
      <c r="A198" s="22"/>
      <c r="B198" s="617" t="s">
        <v>224</v>
      </c>
      <c r="C198" s="618"/>
      <c r="D198" s="619"/>
      <c r="E198" s="398">
        <v>2742.8</v>
      </c>
      <c r="F198" s="399">
        <v>0.97</v>
      </c>
      <c r="G198" s="398">
        <v>2482.3000000000002</v>
      </c>
      <c r="H198" s="399">
        <v>0.90500000000000003</v>
      </c>
      <c r="I198" s="398">
        <v>2515.1</v>
      </c>
      <c r="J198" s="399">
        <v>1.0129999999999999</v>
      </c>
      <c r="K198" s="398">
        <v>2374.777</v>
      </c>
      <c r="L198" s="399">
        <v>0.94420740956327398</v>
      </c>
      <c r="M198" s="398">
        <v>2287.3470000000002</v>
      </c>
      <c r="N198" s="399">
        <v>0.96318391158411931</v>
      </c>
      <c r="P198" s="12"/>
      <c r="Q198" s="12"/>
      <c r="R198" s="12"/>
      <c r="S198" s="12"/>
    </row>
    <row r="199" spans="1:19" ht="18.75" customHeight="1" x14ac:dyDescent="0.55000000000000004">
      <c r="A199" s="22"/>
      <c r="B199" s="611"/>
      <c r="C199" s="613" t="s">
        <v>245</v>
      </c>
      <c r="D199" s="614"/>
      <c r="E199" s="400">
        <v>109.7</v>
      </c>
      <c r="F199" s="313">
        <v>0.97699999999999998</v>
      </c>
      <c r="G199" s="400">
        <v>103.7</v>
      </c>
      <c r="H199" s="313">
        <v>0.94599999999999995</v>
      </c>
      <c r="I199" s="400">
        <v>104.1</v>
      </c>
      <c r="J199" s="313">
        <v>1.004</v>
      </c>
      <c r="K199" s="400">
        <v>99.772999999999996</v>
      </c>
      <c r="L199" s="313">
        <v>0.9579832739632641</v>
      </c>
      <c r="M199" s="400">
        <v>97.620999999999995</v>
      </c>
      <c r="N199" s="313">
        <v>0.97843103845729806</v>
      </c>
      <c r="P199" s="12"/>
      <c r="Q199" s="12"/>
      <c r="R199" s="12"/>
      <c r="S199" s="12"/>
    </row>
    <row r="200" spans="1:19" ht="18.75" customHeight="1" x14ac:dyDescent="0.55000000000000004">
      <c r="A200" s="22"/>
      <c r="B200" s="612"/>
      <c r="C200" s="615" t="s">
        <v>226</v>
      </c>
      <c r="D200" s="616"/>
      <c r="E200" s="401">
        <v>0.04</v>
      </c>
      <c r="F200" s="402" t="s">
        <v>97</v>
      </c>
      <c r="G200" s="401">
        <v>4.2000000000000003E-2</v>
      </c>
      <c r="H200" s="402" t="s">
        <v>97</v>
      </c>
      <c r="I200" s="401">
        <v>4.1000000000000002E-2</v>
      </c>
      <c r="J200" s="402" t="s">
        <v>97</v>
      </c>
      <c r="K200" s="401">
        <v>4.2013629069171547E-2</v>
      </c>
      <c r="L200" s="402" t="s">
        <v>97</v>
      </c>
      <c r="M200" s="401">
        <v>4.2678701569984781E-2</v>
      </c>
      <c r="N200" s="402" t="s">
        <v>97</v>
      </c>
      <c r="P200" s="12"/>
      <c r="Q200" s="12"/>
      <c r="R200" s="12"/>
      <c r="S200" s="12"/>
    </row>
    <row r="201" spans="1:19" ht="18.75" customHeight="1" x14ac:dyDescent="0.55000000000000004">
      <c r="A201" s="22"/>
      <c r="B201" s="617" t="s">
        <v>227</v>
      </c>
      <c r="C201" s="618"/>
      <c r="D201" s="619"/>
      <c r="E201" s="398">
        <v>299.10000000000002</v>
      </c>
      <c r="F201" s="399">
        <v>0.93500000000000005</v>
      </c>
      <c r="G201" s="398">
        <v>256.5</v>
      </c>
      <c r="H201" s="399">
        <v>0.85799999999999998</v>
      </c>
      <c r="I201" s="398">
        <v>210.3</v>
      </c>
      <c r="J201" s="399">
        <v>0.82</v>
      </c>
      <c r="K201" s="398">
        <v>185.35300000000001</v>
      </c>
      <c r="L201" s="399">
        <v>0.88119404971879267</v>
      </c>
      <c r="M201" s="398">
        <v>168.34700000000001</v>
      </c>
      <c r="N201" s="399">
        <v>0.90825074317653343</v>
      </c>
      <c r="P201" s="12"/>
      <c r="Q201" s="12"/>
      <c r="R201" s="12"/>
      <c r="S201" s="12"/>
    </row>
    <row r="202" spans="1:19" ht="18.75" customHeight="1" x14ac:dyDescent="0.55000000000000004">
      <c r="A202" s="22"/>
      <c r="B202" s="611"/>
      <c r="C202" s="613" t="s">
        <v>244</v>
      </c>
      <c r="D202" s="614"/>
      <c r="E202" s="400">
        <v>2.8</v>
      </c>
      <c r="F202" s="313">
        <v>1.014</v>
      </c>
      <c r="G202" s="400">
        <v>2.2999999999999998</v>
      </c>
      <c r="H202" s="313">
        <v>0.80800000000000005</v>
      </c>
      <c r="I202" s="400">
        <v>2</v>
      </c>
      <c r="J202" s="313">
        <v>0.89400000000000002</v>
      </c>
      <c r="K202" s="400">
        <v>1.825</v>
      </c>
      <c r="L202" s="313">
        <v>0.89460784313725483</v>
      </c>
      <c r="M202" s="400">
        <v>1.694</v>
      </c>
      <c r="N202" s="313">
        <v>0.92821917808219179</v>
      </c>
      <c r="P202" s="12"/>
      <c r="Q202" s="12"/>
      <c r="R202" s="12"/>
      <c r="S202" s="12"/>
    </row>
    <row r="203" spans="1:19" ht="18.75" customHeight="1" x14ac:dyDescent="0.55000000000000004">
      <c r="A203" s="22"/>
      <c r="B203" s="612"/>
      <c r="C203" s="615" t="s">
        <v>226</v>
      </c>
      <c r="D203" s="616"/>
      <c r="E203" s="401">
        <v>8.9999999999999993E-3</v>
      </c>
      <c r="F203" s="402" t="s">
        <v>97</v>
      </c>
      <c r="G203" s="401">
        <v>8.9999999999999993E-3</v>
      </c>
      <c r="H203" s="402" t="s">
        <v>97</v>
      </c>
      <c r="I203" s="401">
        <v>0.01</v>
      </c>
      <c r="J203" s="402" t="s">
        <v>97</v>
      </c>
      <c r="K203" s="401">
        <v>9.8460774845834705E-3</v>
      </c>
      <c r="L203" s="402" t="s">
        <v>97</v>
      </c>
      <c r="M203" s="401">
        <v>1.0062549377179278E-2</v>
      </c>
      <c r="N203" s="402" t="s">
        <v>97</v>
      </c>
      <c r="P203" s="12"/>
      <c r="Q203" s="12"/>
      <c r="R203" s="12"/>
      <c r="S203" s="12"/>
    </row>
  </sheetData>
  <mergeCells count="212">
    <mergeCell ref="N125:N126"/>
    <mergeCell ref="N60:P60"/>
    <mergeCell ref="K196:L196"/>
    <mergeCell ref="C165:D165"/>
    <mergeCell ref="C166:D166"/>
    <mergeCell ref="C172:D172"/>
    <mergeCell ref="C173:D173"/>
    <mergeCell ref="B174:D174"/>
    <mergeCell ref="B180:D180"/>
    <mergeCell ref="B181:D181"/>
    <mergeCell ref="B193:B194"/>
    <mergeCell ref="B190:B191"/>
    <mergeCell ref="B188:D188"/>
    <mergeCell ref="B189:D189"/>
    <mergeCell ref="C190:D190"/>
    <mergeCell ref="C191:D191"/>
    <mergeCell ref="B192:D192"/>
    <mergeCell ref="C193:D193"/>
    <mergeCell ref="B182:D182"/>
    <mergeCell ref="B183:D183"/>
    <mergeCell ref="B184:D184"/>
    <mergeCell ref="B187:D187"/>
    <mergeCell ref="C169:D169"/>
    <mergeCell ref="C170:D170"/>
    <mergeCell ref="C171:D171"/>
    <mergeCell ref="C116:D116"/>
    <mergeCell ref="C117:D117"/>
    <mergeCell ref="C118:D118"/>
    <mergeCell ref="C119:D119"/>
    <mergeCell ref="B120:D120"/>
    <mergeCell ref="B125:B126"/>
    <mergeCell ref="C137:D137"/>
    <mergeCell ref="C138:D138"/>
    <mergeCell ref="C139:D139"/>
    <mergeCell ref="C132:D132"/>
    <mergeCell ref="C133:D133"/>
    <mergeCell ref="C134:D134"/>
    <mergeCell ref="C135:D135"/>
    <mergeCell ref="C136:D136"/>
    <mergeCell ref="C127:D127"/>
    <mergeCell ref="C128:D128"/>
    <mergeCell ref="C129:D129"/>
    <mergeCell ref="C130:D130"/>
    <mergeCell ref="C131:D131"/>
    <mergeCell ref="C140:D140"/>
    <mergeCell ref="C141:D141"/>
    <mergeCell ref="C147:D147"/>
    <mergeCell ref="C153:D153"/>
    <mergeCell ref="C111:D111"/>
    <mergeCell ref="C112:D112"/>
    <mergeCell ref="C113:D113"/>
    <mergeCell ref="C114:D114"/>
    <mergeCell ref="C115:D115"/>
    <mergeCell ref="C106:D106"/>
    <mergeCell ref="C107:D107"/>
    <mergeCell ref="C108:D108"/>
    <mergeCell ref="C109:D109"/>
    <mergeCell ref="C110:D110"/>
    <mergeCell ref="C152:D152"/>
    <mergeCell ref="C148:D148"/>
    <mergeCell ref="C149:D149"/>
    <mergeCell ref="C150:D150"/>
    <mergeCell ref="C151:D151"/>
    <mergeCell ref="C142:D142"/>
    <mergeCell ref="C143:D143"/>
    <mergeCell ref="C144:D144"/>
    <mergeCell ref="C145:D145"/>
    <mergeCell ref="C146:D146"/>
    <mergeCell ref="C101:D101"/>
    <mergeCell ref="C102:D102"/>
    <mergeCell ref="C103:D103"/>
    <mergeCell ref="C104:D104"/>
    <mergeCell ref="C105:D105"/>
    <mergeCell ref="C96:D96"/>
    <mergeCell ref="C97:D97"/>
    <mergeCell ref="C98:D98"/>
    <mergeCell ref="C99:D99"/>
    <mergeCell ref="C100:D100"/>
    <mergeCell ref="C91:D91"/>
    <mergeCell ref="C92:D92"/>
    <mergeCell ref="C93:D93"/>
    <mergeCell ref="C94:D94"/>
    <mergeCell ref="C95:D95"/>
    <mergeCell ref="C86:D86"/>
    <mergeCell ref="C87:D87"/>
    <mergeCell ref="C88:D88"/>
    <mergeCell ref="C89:D89"/>
    <mergeCell ref="C90:D90"/>
    <mergeCell ref="C81:D81"/>
    <mergeCell ref="B71:B72"/>
    <mergeCell ref="B66:D66"/>
    <mergeCell ref="C71:D72"/>
    <mergeCell ref="C82:D82"/>
    <mergeCell ref="C83:D83"/>
    <mergeCell ref="C84:D84"/>
    <mergeCell ref="C85:D85"/>
    <mergeCell ref="C76:D76"/>
    <mergeCell ref="C77:D77"/>
    <mergeCell ref="C78:D78"/>
    <mergeCell ref="C79:D79"/>
    <mergeCell ref="C80:D80"/>
    <mergeCell ref="C73:D73"/>
    <mergeCell ref="C74:D74"/>
    <mergeCell ref="C75:D75"/>
    <mergeCell ref="B62:D62"/>
    <mergeCell ref="B63:D63"/>
    <mergeCell ref="B64:D64"/>
    <mergeCell ref="B65:D65"/>
    <mergeCell ref="B37:D37"/>
    <mergeCell ref="B47:D47"/>
    <mergeCell ref="B48:D48"/>
    <mergeCell ref="B52:D53"/>
    <mergeCell ref="B42:D43"/>
    <mergeCell ref="B44:D44"/>
    <mergeCell ref="B45:D45"/>
    <mergeCell ref="B46:D46"/>
    <mergeCell ref="Q52:S52"/>
    <mergeCell ref="E60:G60"/>
    <mergeCell ref="I42:J42"/>
    <mergeCell ref="E34:F34"/>
    <mergeCell ref="G34:H34"/>
    <mergeCell ref="B38:D38"/>
    <mergeCell ref="B39:D39"/>
    <mergeCell ref="B40:D40"/>
    <mergeCell ref="B55:D55"/>
    <mergeCell ref="B56:D56"/>
    <mergeCell ref="B57:D57"/>
    <mergeCell ref="B58:D58"/>
    <mergeCell ref="B34:D35"/>
    <mergeCell ref="B36:D36"/>
    <mergeCell ref="M34:N34"/>
    <mergeCell ref="B54:D54"/>
    <mergeCell ref="Q60:S60"/>
    <mergeCell ref="I34:J34"/>
    <mergeCell ref="K34:L34"/>
    <mergeCell ref="E42:F42"/>
    <mergeCell ref="N52:P52"/>
    <mergeCell ref="B60:D61"/>
    <mergeCell ref="B5:D5"/>
    <mergeCell ref="B6:D6"/>
    <mergeCell ref="B7:D7"/>
    <mergeCell ref="B11:D11"/>
    <mergeCell ref="B12:D12"/>
    <mergeCell ref="B28:C29"/>
    <mergeCell ref="B13:D13"/>
    <mergeCell ref="B14:D14"/>
    <mergeCell ref="B19:D19"/>
    <mergeCell ref="B20:C21"/>
    <mergeCell ref="B22:C23"/>
    <mergeCell ref="B24:C25"/>
    <mergeCell ref="B26:C27"/>
    <mergeCell ref="M71:M72"/>
    <mergeCell ref="L71:L72"/>
    <mergeCell ref="K42:L42"/>
    <mergeCell ref="K60:M60"/>
    <mergeCell ref="G42:H42"/>
    <mergeCell ref="E52:G52"/>
    <mergeCell ref="H60:J60"/>
    <mergeCell ref="K52:M52"/>
    <mergeCell ref="N71:N72"/>
    <mergeCell ref="M42:N42"/>
    <mergeCell ref="E71:E72"/>
    <mergeCell ref="F71:F72"/>
    <mergeCell ref="G71:G72"/>
    <mergeCell ref="H71:H72"/>
    <mergeCell ref="I71:I72"/>
    <mergeCell ref="J71:J72"/>
    <mergeCell ref="K71:K72"/>
    <mergeCell ref="H52:J52"/>
    <mergeCell ref="C154:D154"/>
    <mergeCell ref="C155:D155"/>
    <mergeCell ref="C156:D156"/>
    <mergeCell ref="C167:D167"/>
    <mergeCell ref="C168:D168"/>
    <mergeCell ref="C162:D162"/>
    <mergeCell ref="C163:D163"/>
    <mergeCell ref="C164:D164"/>
    <mergeCell ref="C157:D157"/>
    <mergeCell ref="C158:D158"/>
    <mergeCell ref="C159:D159"/>
    <mergeCell ref="C160:D160"/>
    <mergeCell ref="C161:D161"/>
    <mergeCell ref="M125:M126"/>
    <mergeCell ref="E125:E126"/>
    <mergeCell ref="L125:L126"/>
    <mergeCell ref="C125:D126"/>
    <mergeCell ref="F125:F126"/>
    <mergeCell ref="G125:G126"/>
    <mergeCell ref="H125:H126"/>
    <mergeCell ref="I125:I126"/>
    <mergeCell ref="J125:J126"/>
    <mergeCell ref="K125:K126"/>
    <mergeCell ref="B202:B203"/>
    <mergeCell ref="I187:J187"/>
    <mergeCell ref="B199:B200"/>
    <mergeCell ref="C200:D200"/>
    <mergeCell ref="B201:D201"/>
    <mergeCell ref="C202:D202"/>
    <mergeCell ref="C203:D203"/>
    <mergeCell ref="K187:L187"/>
    <mergeCell ref="M187:N187"/>
    <mergeCell ref="E196:F196"/>
    <mergeCell ref="I196:J196"/>
    <mergeCell ref="C194:D194"/>
    <mergeCell ref="B196:D196"/>
    <mergeCell ref="B197:D197"/>
    <mergeCell ref="B198:D198"/>
    <mergeCell ref="C199:D199"/>
    <mergeCell ref="G196:H196"/>
    <mergeCell ref="E187:F187"/>
    <mergeCell ref="G187:H187"/>
    <mergeCell ref="M196:N196"/>
  </mergeCells>
  <phoneticPr fontId="1"/>
  <pageMargins left="0.7" right="0.7" top="0.75" bottom="0.75" header="0.3" footer="0.3"/>
  <pageSetup paperSize="9" scale="47" orientation="portrait" r:id="rId1"/>
  <rowBreaks count="3" manualBreakCount="3">
    <brk id="67" max="16383" man="1"/>
    <brk id="121" max="16383" man="1"/>
    <brk id="17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22"/>
  <sheetViews>
    <sheetView showGridLines="0" topLeftCell="B1" zoomScaleNormal="100" workbookViewId="0">
      <pane xSplit="3" topLeftCell="E1" activePane="topRight" state="frozen"/>
      <selection activeCell="B1" sqref="B1"/>
      <selection pane="topRight" activeCell="B1" sqref="B1"/>
    </sheetView>
  </sheetViews>
  <sheetFormatPr defaultColWidth="9" defaultRowHeight="15" x14ac:dyDescent="0.55000000000000004"/>
  <cols>
    <col min="1" max="1" width="9.08203125" style="12" customWidth="1"/>
    <col min="2" max="2" width="7.9140625" style="62" customWidth="1"/>
    <col min="3" max="3" width="9.9140625" style="62" customWidth="1"/>
    <col min="4" max="4" width="11.4140625" style="62" customWidth="1"/>
    <col min="5" max="14" width="9.5" style="62" customWidth="1"/>
    <col min="15" max="15" width="10.4140625" style="62" customWidth="1"/>
    <col min="16" max="19" width="9.5" style="62" customWidth="1"/>
    <col min="20" max="16384" width="9" style="12"/>
  </cols>
  <sheetData>
    <row r="1" spans="1:19" s="10" customFormat="1" ht="25.5" customHeight="1" x14ac:dyDescent="0.55000000000000004">
      <c r="A1" s="10" t="s">
        <v>576</v>
      </c>
      <c r="B1" s="62"/>
      <c r="C1" s="62"/>
      <c r="D1" s="62"/>
      <c r="E1" s="62"/>
      <c r="F1" s="62"/>
      <c r="G1" s="62"/>
      <c r="H1" s="62"/>
      <c r="I1" s="62"/>
      <c r="J1" s="62"/>
      <c r="K1" s="62"/>
      <c r="L1" s="62"/>
      <c r="M1" s="62"/>
      <c r="N1" s="62"/>
      <c r="O1" s="62"/>
      <c r="P1" s="62"/>
      <c r="Q1" s="62"/>
      <c r="R1" s="62"/>
      <c r="S1" s="62"/>
    </row>
    <row r="2" spans="1:19" s="10" customFormat="1" ht="25.5" customHeight="1" x14ac:dyDescent="0.55000000000000004">
      <c r="A2" s="3" t="s">
        <v>123</v>
      </c>
      <c r="B2" s="20"/>
      <c r="C2" s="62"/>
      <c r="D2" s="62"/>
      <c r="E2" s="62"/>
      <c r="F2" s="62"/>
      <c r="G2" s="62"/>
      <c r="H2" s="62"/>
      <c r="I2" s="62"/>
      <c r="J2" s="62"/>
      <c r="K2" s="62"/>
      <c r="L2" s="62"/>
      <c r="M2" s="62"/>
      <c r="N2" s="62"/>
      <c r="O2" s="62"/>
      <c r="P2" s="62"/>
      <c r="Q2" s="62"/>
      <c r="R2" s="62"/>
      <c r="S2" s="62"/>
    </row>
    <row r="3" spans="1:19" s="8" customFormat="1" ht="20.25" customHeight="1" x14ac:dyDescent="0.55000000000000004">
      <c r="A3" s="8" t="s">
        <v>573</v>
      </c>
      <c r="B3" s="62"/>
      <c r="C3" s="62"/>
      <c r="D3" s="62"/>
      <c r="E3" s="62"/>
      <c r="F3" s="62"/>
      <c r="G3" s="62"/>
      <c r="H3" s="62"/>
      <c r="I3" s="62"/>
      <c r="J3" s="62"/>
      <c r="K3" s="62"/>
      <c r="L3" s="62"/>
      <c r="M3" s="62"/>
      <c r="N3" s="62"/>
      <c r="O3" s="62"/>
      <c r="P3" s="62"/>
      <c r="Q3" s="62"/>
      <c r="R3" s="62"/>
      <c r="S3" s="62"/>
    </row>
    <row r="4" spans="1:19" ht="24" customHeight="1" x14ac:dyDescent="0.3">
      <c r="B4" s="11" t="s">
        <v>211</v>
      </c>
      <c r="C4" s="146"/>
      <c r="D4" s="146"/>
      <c r="E4" s="294"/>
      <c r="F4" s="294"/>
      <c r="G4" s="294"/>
      <c r="H4" s="294"/>
      <c r="I4" s="294"/>
      <c r="J4" s="294"/>
      <c r="K4" s="294"/>
      <c r="L4" s="294"/>
      <c r="M4" s="294"/>
      <c r="N4" s="295" t="s">
        <v>124</v>
      </c>
    </row>
    <row r="5" spans="1:19" s="13" customFormat="1" ht="18.75" customHeight="1" x14ac:dyDescent="0.55000000000000004">
      <c r="A5" s="26"/>
      <c r="B5" s="603"/>
      <c r="C5" s="603"/>
      <c r="D5" s="603"/>
      <c r="E5" s="85" t="s">
        <v>100</v>
      </c>
      <c r="F5" s="85" t="s">
        <v>101</v>
      </c>
      <c r="G5" s="85" t="s">
        <v>102</v>
      </c>
      <c r="H5" s="85" t="s">
        <v>103</v>
      </c>
      <c r="I5" s="85" t="s">
        <v>104</v>
      </c>
      <c r="J5" s="85" t="s">
        <v>588</v>
      </c>
      <c r="K5" s="85" t="s">
        <v>644</v>
      </c>
      <c r="L5" s="85" t="s">
        <v>666</v>
      </c>
      <c r="M5" s="85" t="s">
        <v>770</v>
      </c>
      <c r="N5" s="85" t="s">
        <v>901</v>
      </c>
      <c r="O5" s="62"/>
      <c r="P5" s="62"/>
      <c r="Q5" s="62"/>
    </row>
    <row r="6" spans="1:19" s="13" customFormat="1" ht="18.75" customHeight="1" x14ac:dyDescent="0.55000000000000004">
      <c r="A6" s="26"/>
      <c r="B6" s="637" t="s">
        <v>127</v>
      </c>
      <c r="C6" s="637"/>
      <c r="D6" s="637"/>
      <c r="E6" s="296">
        <v>5392.5</v>
      </c>
      <c r="F6" s="296">
        <v>5894.7</v>
      </c>
      <c r="G6" s="296">
        <v>5905.2</v>
      </c>
      <c r="H6" s="296">
        <v>5926.5</v>
      </c>
      <c r="I6" s="296">
        <v>5389.3</v>
      </c>
      <c r="J6" s="296">
        <v>5243.5</v>
      </c>
      <c r="K6" s="296">
        <v>4629</v>
      </c>
      <c r="L6" s="296">
        <v>4536.2</v>
      </c>
      <c r="M6" s="296">
        <v>4170.6689999999999</v>
      </c>
      <c r="N6" s="296">
        <v>4068.96</v>
      </c>
      <c r="O6" s="62"/>
      <c r="P6" s="62"/>
      <c r="Q6" s="62"/>
    </row>
    <row r="7" spans="1:19" s="13" customFormat="1" ht="18.75" customHeight="1" x14ac:dyDescent="0.55000000000000004">
      <c r="A7" s="26"/>
      <c r="B7" s="608" t="s">
        <v>128</v>
      </c>
      <c r="C7" s="608"/>
      <c r="D7" s="608"/>
      <c r="E7" s="297">
        <v>5428.7</v>
      </c>
      <c r="F7" s="297">
        <v>5899.8</v>
      </c>
      <c r="G7" s="297">
        <v>5897.8</v>
      </c>
      <c r="H7" s="297">
        <v>6036.1</v>
      </c>
      <c r="I7" s="297">
        <v>5472</v>
      </c>
      <c r="J7" s="297">
        <v>5340</v>
      </c>
      <c r="K7" s="297">
        <v>4662.8</v>
      </c>
      <c r="L7" s="297">
        <v>4604</v>
      </c>
      <c r="M7" s="297">
        <v>4219.3810000000003</v>
      </c>
      <c r="N7" s="297">
        <v>4101.4170000000004</v>
      </c>
      <c r="O7" s="62"/>
      <c r="P7" s="62"/>
      <c r="Q7" s="62"/>
    </row>
    <row r="8" spans="1:19" x14ac:dyDescent="0.55000000000000004">
      <c r="A8" s="23"/>
      <c r="B8" s="298"/>
      <c r="C8" s="298"/>
      <c r="D8" s="298"/>
      <c r="E8" s="298"/>
      <c r="F8" s="298"/>
      <c r="G8" s="298"/>
      <c r="H8" s="298"/>
      <c r="I8" s="298"/>
      <c r="J8" s="298"/>
      <c r="K8" s="298"/>
      <c r="L8" s="298"/>
      <c r="M8" s="298"/>
      <c r="N8" s="298"/>
    </row>
    <row r="10" spans="1:19" ht="24" customHeight="1" x14ac:dyDescent="0.3">
      <c r="B10" s="11" t="s">
        <v>131</v>
      </c>
      <c r="C10" s="146"/>
      <c r="D10" s="146"/>
      <c r="N10" s="83" t="s">
        <v>132</v>
      </c>
    </row>
    <row r="11" spans="1:19" s="13" customFormat="1" ht="18.75" customHeight="1" x14ac:dyDescent="0.55000000000000004">
      <c r="B11" s="603"/>
      <c r="C11" s="603"/>
      <c r="D11" s="603"/>
      <c r="E11" s="85" t="s">
        <v>100</v>
      </c>
      <c r="F11" s="85" t="s">
        <v>101</v>
      </c>
      <c r="G11" s="85" t="s">
        <v>102</v>
      </c>
      <c r="H11" s="85" t="s">
        <v>103</v>
      </c>
      <c r="I11" s="85" t="s">
        <v>104</v>
      </c>
      <c r="J11" s="85" t="s">
        <v>588</v>
      </c>
      <c r="K11" s="85" t="s">
        <v>644</v>
      </c>
      <c r="L11" s="85" t="s">
        <v>666</v>
      </c>
      <c r="M11" s="85" t="s">
        <v>771</v>
      </c>
      <c r="N11" s="85" t="s">
        <v>901</v>
      </c>
      <c r="O11" s="62"/>
      <c r="P11" s="62"/>
      <c r="Q11" s="62"/>
    </row>
    <row r="12" spans="1:19" s="13" customFormat="1" ht="18.75" customHeight="1" x14ac:dyDescent="0.55000000000000004">
      <c r="A12" s="26"/>
      <c r="B12" s="637" t="s">
        <v>133</v>
      </c>
      <c r="C12" s="637"/>
      <c r="D12" s="637"/>
      <c r="E12" s="184">
        <v>963</v>
      </c>
      <c r="F12" s="184">
        <v>949</v>
      </c>
      <c r="G12" s="184">
        <v>928</v>
      </c>
      <c r="H12" s="184">
        <v>913</v>
      </c>
      <c r="I12" s="184">
        <v>884</v>
      </c>
      <c r="J12" s="152">
        <v>874</v>
      </c>
      <c r="K12" s="184">
        <v>873</v>
      </c>
      <c r="L12" s="184">
        <v>870</v>
      </c>
      <c r="M12" s="184">
        <v>863</v>
      </c>
      <c r="N12" s="184">
        <v>841</v>
      </c>
      <c r="O12" s="62"/>
      <c r="P12" s="62"/>
      <c r="Q12" s="62"/>
    </row>
    <row r="13" spans="1:19" s="13" customFormat="1" ht="18.75" customHeight="1" x14ac:dyDescent="0.55000000000000004">
      <c r="A13" s="26"/>
      <c r="B13" s="608" t="s">
        <v>134</v>
      </c>
      <c r="C13" s="608"/>
      <c r="D13" s="608"/>
      <c r="E13" s="175">
        <v>1332</v>
      </c>
      <c r="F13" s="175">
        <v>1256</v>
      </c>
      <c r="G13" s="175">
        <v>1235</v>
      </c>
      <c r="H13" s="175">
        <v>1206</v>
      </c>
      <c r="I13" s="175">
        <v>1193</v>
      </c>
      <c r="J13" s="175">
        <v>1201</v>
      </c>
      <c r="K13" s="175">
        <v>1206</v>
      </c>
      <c r="L13" s="175">
        <v>1201</v>
      </c>
      <c r="M13" s="175">
        <v>1181</v>
      </c>
      <c r="N13" s="175">
        <v>1064</v>
      </c>
      <c r="O13" s="62"/>
      <c r="P13" s="62"/>
      <c r="Q13" s="62"/>
    </row>
    <row r="14" spans="1:19" s="13" customFormat="1" ht="18.75" customHeight="1" x14ac:dyDescent="0.55000000000000004">
      <c r="A14" s="26"/>
      <c r="B14" s="603" t="s">
        <v>135</v>
      </c>
      <c r="C14" s="603"/>
      <c r="D14" s="603"/>
      <c r="E14" s="299">
        <v>0.72299999999999998</v>
      </c>
      <c r="F14" s="299">
        <v>0.75600000000000001</v>
      </c>
      <c r="G14" s="299">
        <v>0.751</v>
      </c>
      <c r="H14" s="299">
        <v>0.75700000000000001</v>
      </c>
      <c r="I14" s="299">
        <v>0.74099999999999999</v>
      </c>
      <c r="J14" s="299">
        <v>0.72799999999999998</v>
      </c>
      <c r="K14" s="299">
        <v>0.72399999999999998</v>
      </c>
      <c r="L14" s="299">
        <v>0.72399999999999998</v>
      </c>
      <c r="M14" s="299">
        <v>0.73073666384419989</v>
      </c>
      <c r="N14" s="299">
        <v>0.79041353383458646</v>
      </c>
      <c r="O14" s="62"/>
      <c r="P14" s="62"/>
      <c r="Q14" s="62"/>
    </row>
    <row r="15" spans="1:19" x14ac:dyDescent="0.55000000000000004">
      <c r="B15" s="20" t="s">
        <v>904</v>
      </c>
    </row>
    <row r="16" spans="1:19" x14ac:dyDescent="0.55000000000000004">
      <c r="B16" s="20" t="s">
        <v>905</v>
      </c>
    </row>
    <row r="18" spans="1:17" ht="24" customHeight="1" x14ac:dyDescent="0.3">
      <c r="B18" s="11" t="s">
        <v>136</v>
      </c>
      <c r="E18" s="294"/>
      <c r="F18" s="294"/>
      <c r="G18" s="294"/>
      <c r="H18" s="294"/>
      <c r="I18" s="294"/>
      <c r="J18" s="294"/>
      <c r="K18" s="294"/>
      <c r="N18" s="295" t="s">
        <v>137</v>
      </c>
    </row>
    <row r="19" spans="1:17" s="13" customFormat="1" ht="18.75" customHeight="1" x14ac:dyDescent="0.55000000000000004">
      <c r="B19" s="609" t="s">
        <v>138</v>
      </c>
      <c r="C19" s="621"/>
      <c r="D19" s="610"/>
      <c r="E19" s="187" t="s">
        <v>100</v>
      </c>
      <c r="F19" s="187" t="s">
        <v>101</v>
      </c>
      <c r="G19" s="187" t="s">
        <v>102</v>
      </c>
      <c r="H19" s="187" t="s">
        <v>103</v>
      </c>
      <c r="I19" s="63" t="s">
        <v>104</v>
      </c>
      <c r="J19" s="63" t="s">
        <v>588</v>
      </c>
      <c r="K19" s="477" t="s">
        <v>644</v>
      </c>
      <c r="L19" s="477" t="s">
        <v>666</v>
      </c>
      <c r="M19" s="477" t="s">
        <v>771</v>
      </c>
      <c r="N19" s="477" t="s">
        <v>901</v>
      </c>
      <c r="O19" s="62"/>
      <c r="P19" s="62"/>
      <c r="Q19" s="62"/>
    </row>
    <row r="20" spans="1:17" s="13" customFormat="1" ht="18.75" customHeight="1" x14ac:dyDescent="0.55000000000000004">
      <c r="B20" s="601" t="s">
        <v>554</v>
      </c>
      <c r="C20" s="620"/>
      <c r="D20" s="224" t="s">
        <v>139</v>
      </c>
      <c r="E20" s="136">
        <v>42</v>
      </c>
      <c r="F20" s="136">
        <v>45</v>
      </c>
      <c r="G20" s="136">
        <v>40</v>
      </c>
      <c r="H20" s="136">
        <v>35</v>
      </c>
      <c r="I20" s="136">
        <v>40</v>
      </c>
      <c r="J20" s="136">
        <v>28</v>
      </c>
      <c r="K20" s="136">
        <v>46</v>
      </c>
      <c r="L20" s="136">
        <v>49</v>
      </c>
      <c r="M20" s="136">
        <v>47</v>
      </c>
      <c r="N20" s="136">
        <v>45</v>
      </c>
      <c r="O20" s="62"/>
      <c r="P20" s="62"/>
      <c r="Q20" s="62"/>
    </row>
    <row r="21" spans="1:17" s="13" customFormat="1" ht="18.75" customHeight="1" x14ac:dyDescent="0.55000000000000004">
      <c r="B21" s="602"/>
      <c r="C21" s="616"/>
      <c r="D21" s="104" t="s">
        <v>127</v>
      </c>
      <c r="E21" s="300">
        <v>0.19600000000000001</v>
      </c>
      <c r="F21" s="300">
        <v>0.192</v>
      </c>
      <c r="G21" s="300">
        <v>0.19400000000000001</v>
      </c>
      <c r="H21" s="300">
        <v>0.157</v>
      </c>
      <c r="I21" s="300">
        <v>0.16400000000000001</v>
      </c>
      <c r="J21" s="300">
        <v>0.16800000000000001</v>
      </c>
      <c r="K21" s="300">
        <v>0.20399999999999999</v>
      </c>
      <c r="L21" s="300">
        <v>0.2</v>
      </c>
      <c r="M21" s="300">
        <v>0.19400000000000001</v>
      </c>
      <c r="N21" s="300">
        <v>0.19900000000000001</v>
      </c>
      <c r="O21" s="62"/>
      <c r="P21" s="62"/>
      <c r="Q21" s="62"/>
    </row>
    <row r="22" spans="1:17" s="13" customFormat="1" ht="18.75" customHeight="1" x14ac:dyDescent="0.55000000000000004">
      <c r="B22" s="601" t="s">
        <v>555</v>
      </c>
      <c r="C22" s="620"/>
      <c r="D22" s="135" t="s">
        <v>139</v>
      </c>
      <c r="E22" s="136">
        <v>136</v>
      </c>
      <c r="F22" s="136">
        <v>118</v>
      </c>
      <c r="G22" s="136">
        <v>106</v>
      </c>
      <c r="H22" s="136">
        <v>116</v>
      </c>
      <c r="I22" s="136">
        <v>91</v>
      </c>
      <c r="J22" s="152">
        <v>100</v>
      </c>
      <c r="K22" s="136">
        <v>102</v>
      </c>
      <c r="L22" s="136">
        <v>102</v>
      </c>
      <c r="M22" s="136">
        <v>104</v>
      </c>
      <c r="N22" s="136">
        <v>92</v>
      </c>
      <c r="O22" s="62"/>
      <c r="P22" s="62"/>
      <c r="Q22" s="62"/>
    </row>
    <row r="23" spans="1:17" s="13" customFormat="1" ht="18.75" customHeight="1" x14ac:dyDescent="0.55000000000000004">
      <c r="B23" s="602"/>
      <c r="C23" s="616"/>
      <c r="D23" s="104" t="s">
        <v>127</v>
      </c>
      <c r="E23" s="300">
        <v>6.3680000000000003</v>
      </c>
      <c r="F23" s="300">
        <v>6.0380000000000003</v>
      </c>
      <c r="G23" s="300">
        <v>5.26</v>
      </c>
      <c r="H23" s="300">
        <v>5.5279999999999996</v>
      </c>
      <c r="I23" s="300">
        <v>4.4009999999999998</v>
      </c>
      <c r="J23" s="301">
        <v>5.0709999999999997</v>
      </c>
      <c r="K23" s="300">
        <v>4.6609999999999996</v>
      </c>
      <c r="L23" s="300">
        <v>5.2</v>
      </c>
      <c r="M23" s="300">
        <v>4.8410000000000002</v>
      </c>
      <c r="N23" s="300">
        <v>4.0979999999999999</v>
      </c>
      <c r="O23" s="62"/>
      <c r="P23" s="62"/>
      <c r="Q23" s="62"/>
    </row>
    <row r="24" spans="1:17" s="13" customFormat="1" ht="18.75" customHeight="1" x14ac:dyDescent="0.55000000000000004">
      <c r="B24" s="601" t="s">
        <v>556</v>
      </c>
      <c r="C24" s="620"/>
      <c r="D24" s="135" t="s">
        <v>139</v>
      </c>
      <c r="E24" s="136">
        <v>261</v>
      </c>
      <c r="F24" s="136">
        <v>260</v>
      </c>
      <c r="G24" s="136">
        <v>251</v>
      </c>
      <c r="H24" s="136">
        <v>227</v>
      </c>
      <c r="I24" s="136">
        <v>238</v>
      </c>
      <c r="J24" s="152">
        <v>239</v>
      </c>
      <c r="K24" s="136">
        <v>256</v>
      </c>
      <c r="L24" s="136">
        <v>251</v>
      </c>
      <c r="M24" s="136">
        <v>261</v>
      </c>
      <c r="N24" s="136">
        <v>262</v>
      </c>
      <c r="O24" s="62"/>
      <c r="P24" s="62"/>
      <c r="Q24" s="62"/>
    </row>
    <row r="25" spans="1:17" s="13" customFormat="1" ht="18.75" customHeight="1" x14ac:dyDescent="0.55000000000000004">
      <c r="B25" s="602"/>
      <c r="C25" s="616"/>
      <c r="D25" s="104" t="s">
        <v>127</v>
      </c>
      <c r="E25" s="300">
        <v>111.48</v>
      </c>
      <c r="F25" s="300">
        <v>113.303</v>
      </c>
      <c r="G25" s="300">
        <v>114.081</v>
      </c>
      <c r="H25" s="300">
        <v>104.777</v>
      </c>
      <c r="I25" s="300">
        <v>108.23</v>
      </c>
      <c r="J25" s="301">
        <v>109.43</v>
      </c>
      <c r="K25" s="300">
        <v>113.145</v>
      </c>
      <c r="L25" s="300">
        <v>108.1</v>
      </c>
      <c r="M25" s="300">
        <v>111.872</v>
      </c>
      <c r="N25" s="300">
        <v>112.65300000000001</v>
      </c>
      <c r="O25" s="62"/>
      <c r="P25" s="62"/>
      <c r="Q25" s="62"/>
    </row>
    <row r="26" spans="1:17" s="13" customFormat="1" ht="18.75" customHeight="1" x14ac:dyDescent="0.55000000000000004">
      <c r="B26" s="601" t="s">
        <v>557</v>
      </c>
      <c r="C26" s="620"/>
      <c r="D26" s="224" t="s">
        <v>139</v>
      </c>
      <c r="E26" s="183">
        <v>422</v>
      </c>
      <c r="F26" s="183">
        <v>401</v>
      </c>
      <c r="G26" s="183">
        <v>412</v>
      </c>
      <c r="H26" s="183">
        <v>412</v>
      </c>
      <c r="I26" s="183">
        <v>404</v>
      </c>
      <c r="J26" s="184">
        <v>392</v>
      </c>
      <c r="K26" s="183">
        <v>377</v>
      </c>
      <c r="L26" s="183">
        <v>371</v>
      </c>
      <c r="M26" s="183">
        <v>367</v>
      </c>
      <c r="N26" s="183">
        <v>360</v>
      </c>
      <c r="O26" s="62"/>
      <c r="P26" s="62"/>
      <c r="Q26" s="62"/>
    </row>
    <row r="27" spans="1:17" s="13" customFormat="1" ht="18.75" customHeight="1" x14ac:dyDescent="0.55000000000000004">
      <c r="B27" s="602"/>
      <c r="C27" s="616"/>
      <c r="D27" s="104" t="s">
        <v>127</v>
      </c>
      <c r="E27" s="300">
        <v>1618.3710000000001</v>
      </c>
      <c r="F27" s="300">
        <v>1565.4770000000001</v>
      </c>
      <c r="G27" s="300">
        <v>1643.5340000000001</v>
      </c>
      <c r="H27" s="300">
        <v>1631.317</v>
      </c>
      <c r="I27" s="300">
        <v>1604.7940000000001</v>
      </c>
      <c r="J27" s="301">
        <v>1527.4490000000001</v>
      </c>
      <c r="K27" s="300">
        <v>1467.2760000000001</v>
      </c>
      <c r="L27" s="300">
        <v>1423.8</v>
      </c>
      <c r="M27" s="300">
        <v>1341.471</v>
      </c>
      <c r="N27" s="300">
        <v>1303.4760000000001</v>
      </c>
      <c r="O27" s="62"/>
      <c r="P27" s="62"/>
      <c r="Q27" s="62"/>
    </row>
    <row r="28" spans="1:17" s="13" customFormat="1" ht="18.75" customHeight="1" x14ac:dyDescent="0.55000000000000004">
      <c r="B28" s="638" t="s">
        <v>558</v>
      </c>
      <c r="C28" s="639"/>
      <c r="D28" s="224" t="s">
        <v>139</v>
      </c>
      <c r="E28" s="183">
        <v>119</v>
      </c>
      <c r="F28" s="183">
        <v>133</v>
      </c>
      <c r="G28" s="183">
        <v>128</v>
      </c>
      <c r="H28" s="183">
        <v>132</v>
      </c>
      <c r="I28" s="183">
        <v>121</v>
      </c>
      <c r="J28" s="136">
        <v>117</v>
      </c>
      <c r="K28" s="183">
        <v>100</v>
      </c>
      <c r="L28" s="183">
        <v>99</v>
      </c>
      <c r="M28" s="183">
        <v>92</v>
      </c>
      <c r="N28" s="183">
        <v>90</v>
      </c>
      <c r="O28" s="62"/>
      <c r="P28" s="62"/>
      <c r="Q28" s="62"/>
    </row>
    <row r="29" spans="1:17" s="13" customFormat="1" ht="18.75" customHeight="1" x14ac:dyDescent="0.55000000000000004">
      <c r="B29" s="640"/>
      <c r="C29" s="641"/>
      <c r="D29" s="302" t="s">
        <v>127</v>
      </c>
      <c r="E29" s="303">
        <v>3653.59</v>
      </c>
      <c r="F29" s="303">
        <v>4207.5050000000001</v>
      </c>
      <c r="G29" s="303">
        <v>4140.4309999999996</v>
      </c>
      <c r="H29" s="303">
        <v>4180.1880000000001</v>
      </c>
      <c r="I29" s="303">
        <v>3667.0650000000001</v>
      </c>
      <c r="J29" s="303">
        <v>3598.134</v>
      </c>
      <c r="K29" s="303">
        <v>3040.884</v>
      </c>
      <c r="L29" s="303">
        <v>2994.7</v>
      </c>
      <c r="M29" s="303">
        <v>2709.1819999999998</v>
      </c>
      <c r="N29" s="303">
        <v>2645.2750000000001</v>
      </c>
      <c r="O29" s="62"/>
      <c r="P29" s="62"/>
      <c r="Q29" s="62"/>
    </row>
    <row r="30" spans="1:17" x14ac:dyDescent="0.55000000000000004">
      <c r="A30" s="24"/>
      <c r="B30" s="298"/>
      <c r="C30" s="298"/>
      <c r="D30" s="298"/>
      <c r="E30" s="298"/>
      <c r="F30" s="298"/>
      <c r="G30" s="298"/>
      <c r="H30" s="298"/>
      <c r="I30" s="298"/>
      <c r="J30" s="298"/>
      <c r="K30" s="298"/>
      <c r="L30" s="298"/>
      <c r="M30" s="298"/>
      <c r="N30" s="298"/>
    </row>
    <row r="32" spans="1:17" ht="24" customHeight="1" x14ac:dyDescent="0.55000000000000004">
      <c r="B32" s="11" t="s">
        <v>514</v>
      </c>
    </row>
    <row r="33" spans="2:19" ht="24" customHeight="1" x14ac:dyDescent="0.3">
      <c r="B33" s="11" t="s">
        <v>515</v>
      </c>
      <c r="N33" s="83" t="s">
        <v>124</v>
      </c>
    </row>
    <row r="34" spans="2:19" ht="18.75" customHeight="1" x14ac:dyDescent="0.55000000000000004">
      <c r="B34" s="601" t="s">
        <v>552</v>
      </c>
      <c r="C34" s="632"/>
      <c r="D34" s="620"/>
      <c r="E34" s="609" t="s">
        <v>100</v>
      </c>
      <c r="F34" s="610"/>
      <c r="G34" s="609" t="s">
        <v>101</v>
      </c>
      <c r="H34" s="610"/>
      <c r="I34" s="609" t="s">
        <v>102</v>
      </c>
      <c r="J34" s="610"/>
      <c r="K34" s="603" t="s">
        <v>103</v>
      </c>
      <c r="L34" s="603"/>
      <c r="M34" s="603" t="s">
        <v>513</v>
      </c>
      <c r="N34" s="603"/>
      <c r="P34" s="12"/>
      <c r="Q34" s="12"/>
      <c r="R34" s="12"/>
      <c r="S34" s="12"/>
    </row>
    <row r="35" spans="2:19" ht="18.75" customHeight="1" x14ac:dyDescent="0.55000000000000004">
      <c r="B35" s="602"/>
      <c r="C35" s="633"/>
      <c r="D35" s="616"/>
      <c r="E35" s="305" t="s">
        <v>141</v>
      </c>
      <c r="F35" s="306" t="s">
        <v>115</v>
      </c>
      <c r="G35" s="307" t="s">
        <v>141</v>
      </c>
      <c r="H35" s="85" t="s">
        <v>115</v>
      </c>
      <c r="I35" s="305" t="s">
        <v>141</v>
      </c>
      <c r="J35" s="85" t="s">
        <v>115</v>
      </c>
      <c r="K35" s="305" t="s">
        <v>141</v>
      </c>
      <c r="L35" s="85" t="s">
        <v>115</v>
      </c>
      <c r="M35" s="305" t="s">
        <v>141</v>
      </c>
      <c r="N35" s="85" t="s">
        <v>115</v>
      </c>
      <c r="P35" s="12"/>
      <c r="Q35" s="12"/>
      <c r="R35" s="12"/>
      <c r="S35" s="12"/>
    </row>
    <row r="36" spans="2:19" ht="18.75" customHeight="1" x14ac:dyDescent="0.55000000000000004">
      <c r="B36" s="634" t="s">
        <v>142</v>
      </c>
      <c r="C36" s="635"/>
      <c r="D36" s="636"/>
      <c r="E36" s="308">
        <v>0</v>
      </c>
      <c r="F36" s="310">
        <v>0</v>
      </c>
      <c r="G36" s="308">
        <v>0</v>
      </c>
      <c r="H36" s="309">
        <v>0</v>
      </c>
      <c r="I36" s="308">
        <v>0</v>
      </c>
      <c r="J36" s="309">
        <v>0</v>
      </c>
      <c r="K36" s="308">
        <v>0</v>
      </c>
      <c r="L36" s="309">
        <v>0</v>
      </c>
      <c r="M36" s="308">
        <v>0</v>
      </c>
      <c r="N36" s="309">
        <v>0</v>
      </c>
      <c r="P36" s="12"/>
      <c r="Q36" s="12"/>
      <c r="R36" s="12"/>
      <c r="S36" s="12"/>
    </row>
    <row r="37" spans="2:19" ht="18.75" customHeight="1" x14ac:dyDescent="0.55000000000000004">
      <c r="B37" s="624" t="s">
        <v>143</v>
      </c>
      <c r="C37" s="625"/>
      <c r="D37" s="614"/>
      <c r="E37" s="311">
        <v>12.1</v>
      </c>
      <c r="F37" s="313">
        <v>2E-3</v>
      </c>
      <c r="G37" s="311">
        <v>12.7</v>
      </c>
      <c r="H37" s="312">
        <v>2E-3</v>
      </c>
      <c r="I37" s="311">
        <v>14.3</v>
      </c>
      <c r="J37" s="312">
        <v>2E-3</v>
      </c>
      <c r="K37" s="311">
        <v>19.2</v>
      </c>
      <c r="L37" s="312">
        <v>3.0000000000000001E-3</v>
      </c>
      <c r="M37" s="311">
        <v>17.5</v>
      </c>
      <c r="N37" s="312">
        <v>3.0000000000000001E-3</v>
      </c>
      <c r="P37" s="12"/>
      <c r="Q37" s="12"/>
      <c r="R37" s="12"/>
      <c r="S37" s="12"/>
    </row>
    <row r="38" spans="2:19" ht="18.75" customHeight="1" x14ac:dyDescent="0.55000000000000004">
      <c r="B38" s="624" t="s">
        <v>144</v>
      </c>
      <c r="C38" s="625"/>
      <c r="D38" s="614"/>
      <c r="E38" s="311">
        <v>1.1000000000000001</v>
      </c>
      <c r="F38" s="313">
        <v>0</v>
      </c>
      <c r="G38" s="311">
        <v>1</v>
      </c>
      <c r="H38" s="312">
        <v>0</v>
      </c>
      <c r="I38" s="311">
        <v>1.2</v>
      </c>
      <c r="J38" s="312">
        <v>0</v>
      </c>
      <c r="K38" s="311">
        <v>1.9</v>
      </c>
      <c r="L38" s="312">
        <v>0</v>
      </c>
      <c r="M38" s="311">
        <v>0.9</v>
      </c>
      <c r="N38" s="312">
        <v>0</v>
      </c>
      <c r="P38" s="12"/>
      <c r="Q38" s="12"/>
      <c r="R38" s="12"/>
      <c r="S38" s="12"/>
    </row>
    <row r="39" spans="2:19" ht="18.75" customHeight="1" thickBot="1" x14ac:dyDescent="0.6">
      <c r="B39" s="626" t="s">
        <v>145</v>
      </c>
      <c r="C39" s="627"/>
      <c r="D39" s="628"/>
      <c r="E39" s="314">
        <v>5379.4</v>
      </c>
      <c r="F39" s="316">
        <v>0.998</v>
      </c>
      <c r="G39" s="314">
        <v>5881</v>
      </c>
      <c r="H39" s="315">
        <v>0.998</v>
      </c>
      <c r="I39" s="314">
        <v>5889.6</v>
      </c>
      <c r="J39" s="315">
        <v>0.997</v>
      </c>
      <c r="K39" s="314">
        <v>5905.4</v>
      </c>
      <c r="L39" s="315">
        <v>0.996</v>
      </c>
      <c r="M39" s="314">
        <v>5370.9</v>
      </c>
      <c r="N39" s="315">
        <v>0.997</v>
      </c>
      <c r="P39" s="12"/>
      <c r="Q39" s="12"/>
      <c r="R39" s="12"/>
      <c r="S39" s="12"/>
    </row>
    <row r="40" spans="2:19" ht="18.75" customHeight="1" thickTop="1" x14ac:dyDescent="0.55000000000000004">
      <c r="B40" s="629" t="s">
        <v>146</v>
      </c>
      <c r="C40" s="630"/>
      <c r="D40" s="631"/>
      <c r="E40" s="317">
        <v>5392.5</v>
      </c>
      <c r="F40" s="319">
        <v>1</v>
      </c>
      <c r="G40" s="320">
        <v>5894.7</v>
      </c>
      <c r="H40" s="318">
        <v>1</v>
      </c>
      <c r="I40" s="317">
        <v>5905.2</v>
      </c>
      <c r="J40" s="318">
        <v>1</v>
      </c>
      <c r="K40" s="317">
        <v>5926.5</v>
      </c>
      <c r="L40" s="318">
        <v>1</v>
      </c>
      <c r="M40" s="317">
        <v>5389.3</v>
      </c>
      <c r="N40" s="318">
        <v>1</v>
      </c>
      <c r="P40" s="12"/>
      <c r="Q40" s="12"/>
      <c r="R40" s="12"/>
      <c r="S40" s="12"/>
    </row>
    <row r="42" spans="2:19" ht="18.75" customHeight="1" x14ac:dyDescent="0.55000000000000004">
      <c r="B42" s="601" t="s">
        <v>553</v>
      </c>
      <c r="C42" s="632"/>
      <c r="D42" s="620"/>
      <c r="E42" s="609" t="s">
        <v>588</v>
      </c>
      <c r="F42" s="610"/>
      <c r="G42" s="609" t="s">
        <v>644</v>
      </c>
      <c r="H42" s="610"/>
      <c r="I42" s="609" t="s">
        <v>666</v>
      </c>
      <c r="J42" s="610"/>
      <c r="K42" s="603" t="s">
        <v>770</v>
      </c>
      <c r="L42" s="603"/>
      <c r="M42" s="603" t="s">
        <v>901</v>
      </c>
      <c r="N42" s="603"/>
      <c r="P42" s="12"/>
      <c r="Q42" s="12"/>
      <c r="R42" s="12"/>
      <c r="S42" s="12"/>
    </row>
    <row r="43" spans="2:19" ht="18.75" customHeight="1" x14ac:dyDescent="0.55000000000000004">
      <c r="B43" s="602"/>
      <c r="C43" s="633"/>
      <c r="D43" s="616"/>
      <c r="E43" s="305" t="s">
        <v>141</v>
      </c>
      <c r="F43" s="306" t="s">
        <v>115</v>
      </c>
      <c r="G43" s="305" t="s">
        <v>141</v>
      </c>
      <c r="H43" s="306" t="s">
        <v>115</v>
      </c>
      <c r="I43" s="305" t="s">
        <v>141</v>
      </c>
      <c r="J43" s="306" t="s">
        <v>115</v>
      </c>
      <c r="K43" s="305" t="s">
        <v>141</v>
      </c>
      <c r="L43" s="306" t="s">
        <v>115</v>
      </c>
      <c r="M43" s="305" t="s">
        <v>141</v>
      </c>
      <c r="N43" s="306" t="s">
        <v>115</v>
      </c>
      <c r="P43" s="12"/>
      <c r="Q43" s="12"/>
      <c r="R43" s="12"/>
      <c r="S43" s="12"/>
    </row>
    <row r="44" spans="2:19" ht="18.75" customHeight="1" x14ac:dyDescent="0.55000000000000004">
      <c r="B44" s="634" t="s">
        <v>142</v>
      </c>
      <c r="C44" s="635"/>
      <c r="D44" s="636"/>
      <c r="E44" s="308">
        <v>0</v>
      </c>
      <c r="F44" s="310">
        <v>0</v>
      </c>
      <c r="G44" s="308">
        <v>0</v>
      </c>
      <c r="H44" s="309">
        <v>0</v>
      </c>
      <c r="I44" s="308">
        <v>0</v>
      </c>
      <c r="J44" s="309">
        <v>0</v>
      </c>
      <c r="K44" s="308">
        <v>0</v>
      </c>
      <c r="L44" s="309">
        <v>0</v>
      </c>
      <c r="M44" s="308">
        <v>0.70199999999999996</v>
      </c>
      <c r="N44" s="309">
        <v>1.7252565766190869E-4</v>
      </c>
      <c r="P44" s="12"/>
      <c r="Q44" s="12"/>
      <c r="R44" s="12"/>
      <c r="S44" s="12"/>
    </row>
    <row r="45" spans="2:19" ht="18.75" customHeight="1" x14ac:dyDescent="0.55000000000000004">
      <c r="B45" s="624" t="s">
        <v>143</v>
      </c>
      <c r="C45" s="625"/>
      <c r="D45" s="614"/>
      <c r="E45" s="311">
        <v>16</v>
      </c>
      <c r="F45" s="313">
        <v>3.0000000000000001E-3</v>
      </c>
      <c r="G45" s="311">
        <v>14.4</v>
      </c>
      <c r="H45" s="312">
        <v>3.0000000000000001E-3</v>
      </c>
      <c r="I45" s="311">
        <v>16.7</v>
      </c>
      <c r="J45" s="312">
        <v>4.0000000000000001E-3</v>
      </c>
      <c r="K45" s="311">
        <v>15.715999999999999</v>
      </c>
      <c r="L45" s="312">
        <v>3.768220398214291E-3</v>
      </c>
      <c r="M45" s="311">
        <v>18.119</v>
      </c>
      <c r="N45" s="312">
        <v>4.452980614211002E-3</v>
      </c>
      <c r="P45" s="12"/>
      <c r="Q45" s="12"/>
      <c r="R45" s="12"/>
      <c r="S45" s="12"/>
    </row>
    <row r="46" spans="2:19" ht="18.75" customHeight="1" x14ac:dyDescent="0.55000000000000004">
      <c r="B46" s="624" t="s">
        <v>144</v>
      </c>
      <c r="C46" s="625"/>
      <c r="D46" s="614"/>
      <c r="E46" s="311">
        <v>0.5</v>
      </c>
      <c r="F46" s="313">
        <v>0</v>
      </c>
      <c r="G46" s="311">
        <v>0.2</v>
      </c>
      <c r="H46" s="312">
        <v>0</v>
      </c>
      <c r="I46" s="311">
        <v>0.2</v>
      </c>
      <c r="J46" s="312">
        <v>0</v>
      </c>
      <c r="K46" s="311">
        <v>0.30299999999999999</v>
      </c>
      <c r="L46" s="312">
        <v>7.2650215109374544E-5</v>
      </c>
      <c r="M46" s="311">
        <v>12.127000000000001</v>
      </c>
      <c r="N46" s="312">
        <v>2.9803684479572175E-3</v>
      </c>
      <c r="P46" s="12"/>
      <c r="Q46" s="12"/>
      <c r="R46" s="12"/>
      <c r="S46" s="12"/>
    </row>
    <row r="47" spans="2:19" ht="18.75" customHeight="1" thickBot="1" x14ac:dyDescent="0.6">
      <c r="B47" s="626" t="s">
        <v>145</v>
      </c>
      <c r="C47" s="627"/>
      <c r="D47" s="628"/>
      <c r="E47" s="314">
        <v>5226.8999999999996</v>
      </c>
      <c r="F47" s="316">
        <v>0.997</v>
      </c>
      <c r="G47" s="314">
        <v>4614.3999999999996</v>
      </c>
      <c r="H47" s="315">
        <v>0.997</v>
      </c>
      <c r="I47" s="314">
        <v>4519.3</v>
      </c>
      <c r="J47" s="315">
        <v>0.996</v>
      </c>
      <c r="K47" s="314">
        <v>4154.6499999999996</v>
      </c>
      <c r="L47" s="315">
        <v>0.99615912938667628</v>
      </c>
      <c r="M47" s="314">
        <v>4038.0120000000002</v>
      </c>
      <c r="N47" s="315">
        <v>0.9923941252801699</v>
      </c>
      <c r="P47" s="12"/>
      <c r="Q47" s="12"/>
      <c r="R47" s="12"/>
      <c r="S47" s="12"/>
    </row>
    <row r="48" spans="2:19" ht="18.75" customHeight="1" thickTop="1" x14ac:dyDescent="0.55000000000000004">
      <c r="B48" s="629" t="s">
        <v>146</v>
      </c>
      <c r="C48" s="630"/>
      <c r="D48" s="631"/>
      <c r="E48" s="317">
        <v>5243.5</v>
      </c>
      <c r="F48" s="319">
        <v>0.99999999999999989</v>
      </c>
      <c r="G48" s="320">
        <v>4629</v>
      </c>
      <c r="H48" s="318">
        <v>1</v>
      </c>
      <c r="I48" s="320">
        <v>4536.2</v>
      </c>
      <c r="J48" s="318">
        <v>1</v>
      </c>
      <c r="K48" s="320">
        <v>4170.6689999999999</v>
      </c>
      <c r="L48" s="318">
        <v>0.99999999999999989</v>
      </c>
      <c r="M48" s="320">
        <v>4068.96</v>
      </c>
      <c r="N48" s="318">
        <v>1</v>
      </c>
      <c r="P48" s="12"/>
      <c r="Q48" s="12"/>
      <c r="R48" s="12"/>
      <c r="S48" s="12"/>
    </row>
    <row r="49" spans="1:19" x14ac:dyDescent="0.55000000000000004">
      <c r="A49" s="25"/>
      <c r="B49" s="128"/>
      <c r="C49" s="128"/>
      <c r="D49" s="128"/>
      <c r="E49" s="298"/>
      <c r="F49" s="128"/>
      <c r="G49" s="298"/>
      <c r="H49" s="128"/>
      <c r="I49" s="298"/>
      <c r="J49" s="128"/>
      <c r="K49" s="298"/>
      <c r="L49" s="128"/>
    </row>
    <row r="50" spans="1:19" ht="24" customHeight="1" x14ac:dyDescent="0.3">
      <c r="B50" s="11" t="s">
        <v>516</v>
      </c>
      <c r="S50" s="83" t="s">
        <v>132</v>
      </c>
    </row>
    <row r="51" spans="1:19" ht="18.75" customHeight="1" x14ac:dyDescent="0.55000000000000004">
      <c r="B51" s="601" t="s">
        <v>581</v>
      </c>
      <c r="C51" s="632"/>
      <c r="D51" s="620"/>
      <c r="E51" s="609" t="s">
        <v>100</v>
      </c>
      <c r="F51" s="621"/>
      <c r="G51" s="610"/>
      <c r="H51" s="609" t="s">
        <v>101</v>
      </c>
      <c r="I51" s="621"/>
      <c r="J51" s="610"/>
      <c r="K51" s="609" t="s">
        <v>102</v>
      </c>
      <c r="L51" s="621"/>
      <c r="M51" s="610"/>
      <c r="N51" s="609" t="s">
        <v>103</v>
      </c>
      <c r="O51" s="621"/>
      <c r="P51" s="610"/>
      <c r="Q51" s="621" t="s">
        <v>513</v>
      </c>
      <c r="R51" s="621"/>
      <c r="S51" s="610"/>
    </row>
    <row r="52" spans="1:19" ht="18.75" customHeight="1" x14ac:dyDescent="0.55000000000000004">
      <c r="B52" s="602"/>
      <c r="C52" s="633"/>
      <c r="D52" s="616"/>
      <c r="E52" s="304" t="s">
        <v>147</v>
      </c>
      <c r="F52" s="199" t="s">
        <v>148</v>
      </c>
      <c r="G52" s="85" t="s">
        <v>149</v>
      </c>
      <c r="H52" s="190" t="s">
        <v>147</v>
      </c>
      <c r="I52" s="199" t="s">
        <v>148</v>
      </c>
      <c r="J52" s="85" t="s">
        <v>149</v>
      </c>
      <c r="K52" s="190" t="s">
        <v>147</v>
      </c>
      <c r="L52" s="199" t="s">
        <v>148</v>
      </c>
      <c r="M52" s="85" t="s">
        <v>149</v>
      </c>
      <c r="N52" s="304" t="s">
        <v>147</v>
      </c>
      <c r="O52" s="199" t="s">
        <v>148</v>
      </c>
      <c r="P52" s="85" t="s">
        <v>149</v>
      </c>
      <c r="Q52" s="304" t="s">
        <v>147</v>
      </c>
      <c r="R52" s="199" t="s">
        <v>148</v>
      </c>
      <c r="S52" s="85" t="s">
        <v>149</v>
      </c>
    </row>
    <row r="53" spans="1:19" ht="18.75" customHeight="1" x14ac:dyDescent="0.55000000000000004">
      <c r="B53" s="634" t="s">
        <v>142</v>
      </c>
      <c r="C53" s="635"/>
      <c r="D53" s="636"/>
      <c r="E53" s="202">
        <v>0</v>
      </c>
      <c r="F53" s="203">
        <v>0</v>
      </c>
      <c r="G53" s="325">
        <v>0</v>
      </c>
      <c r="H53" s="322">
        <v>0</v>
      </c>
      <c r="I53" s="323">
        <v>0</v>
      </c>
      <c r="J53" s="310">
        <v>0</v>
      </c>
      <c r="K53" s="339">
        <v>0</v>
      </c>
      <c r="L53" s="323">
        <v>0</v>
      </c>
      <c r="M53" s="340">
        <v>0</v>
      </c>
      <c r="N53" s="322">
        <v>0</v>
      </c>
      <c r="O53" s="323">
        <v>0</v>
      </c>
      <c r="P53" s="340">
        <v>0</v>
      </c>
      <c r="Q53" s="322">
        <v>0</v>
      </c>
      <c r="R53" s="323">
        <v>0</v>
      </c>
      <c r="S53" s="340">
        <v>0</v>
      </c>
    </row>
    <row r="54" spans="1:19" ht="18.75" customHeight="1" x14ac:dyDescent="0.55000000000000004">
      <c r="B54" s="624" t="s">
        <v>143</v>
      </c>
      <c r="C54" s="625"/>
      <c r="D54" s="614"/>
      <c r="E54" s="322">
        <v>7</v>
      </c>
      <c r="F54" s="323">
        <v>5</v>
      </c>
      <c r="G54" s="328">
        <v>0.71399999999999997</v>
      </c>
      <c r="H54" s="329">
        <v>7</v>
      </c>
      <c r="I54" s="327">
        <v>4</v>
      </c>
      <c r="J54" s="313">
        <v>0.57099999999999995</v>
      </c>
      <c r="K54" s="329">
        <v>7</v>
      </c>
      <c r="L54" s="327">
        <v>5</v>
      </c>
      <c r="M54" s="341">
        <v>0.71399999999999997</v>
      </c>
      <c r="N54" s="326">
        <v>8</v>
      </c>
      <c r="O54" s="327">
        <v>6</v>
      </c>
      <c r="P54" s="341">
        <v>0.75</v>
      </c>
      <c r="Q54" s="326">
        <v>8</v>
      </c>
      <c r="R54" s="327">
        <v>6</v>
      </c>
      <c r="S54" s="341">
        <v>0.75</v>
      </c>
    </row>
    <row r="55" spans="1:19" ht="18.75" customHeight="1" x14ac:dyDescent="0.55000000000000004">
      <c r="B55" s="624" t="s">
        <v>144</v>
      </c>
      <c r="C55" s="625"/>
      <c r="D55" s="614"/>
      <c r="E55" s="326">
        <v>18</v>
      </c>
      <c r="F55" s="327">
        <v>8</v>
      </c>
      <c r="G55" s="330">
        <v>0.44400000000000001</v>
      </c>
      <c r="H55" s="329">
        <v>13</v>
      </c>
      <c r="I55" s="327">
        <v>7</v>
      </c>
      <c r="J55" s="313">
        <v>0.53800000000000003</v>
      </c>
      <c r="K55" s="329">
        <v>11</v>
      </c>
      <c r="L55" s="327">
        <v>7</v>
      </c>
      <c r="M55" s="341">
        <v>0.63600000000000001</v>
      </c>
      <c r="N55" s="326">
        <v>11</v>
      </c>
      <c r="O55" s="327">
        <v>7</v>
      </c>
      <c r="P55" s="341">
        <v>0.63600000000000001</v>
      </c>
      <c r="Q55" s="326">
        <v>11</v>
      </c>
      <c r="R55" s="327">
        <v>7</v>
      </c>
      <c r="S55" s="341">
        <v>0.63600000000000001</v>
      </c>
    </row>
    <row r="56" spans="1:19" ht="18.75" customHeight="1" thickBot="1" x14ac:dyDescent="0.6">
      <c r="B56" s="626" t="s">
        <v>145</v>
      </c>
      <c r="C56" s="627"/>
      <c r="D56" s="628"/>
      <c r="E56" s="331">
        <v>1307</v>
      </c>
      <c r="F56" s="332">
        <v>967</v>
      </c>
      <c r="G56" s="333">
        <v>0.74</v>
      </c>
      <c r="H56" s="334">
        <v>1236</v>
      </c>
      <c r="I56" s="332">
        <v>946</v>
      </c>
      <c r="J56" s="316">
        <v>0.76500000000000001</v>
      </c>
      <c r="K56" s="334">
        <v>1217</v>
      </c>
      <c r="L56" s="332">
        <v>925</v>
      </c>
      <c r="M56" s="342">
        <v>0.76</v>
      </c>
      <c r="N56" s="331">
        <v>1187</v>
      </c>
      <c r="O56" s="332">
        <v>909</v>
      </c>
      <c r="P56" s="342">
        <v>0.76600000000000001</v>
      </c>
      <c r="Q56" s="331">
        <v>1174</v>
      </c>
      <c r="R56" s="332">
        <v>881</v>
      </c>
      <c r="S56" s="342">
        <v>0.75</v>
      </c>
    </row>
    <row r="57" spans="1:19" ht="18.75" customHeight="1" thickTop="1" x14ac:dyDescent="0.55000000000000004">
      <c r="B57" s="629" t="s">
        <v>146</v>
      </c>
      <c r="C57" s="630"/>
      <c r="D57" s="631"/>
      <c r="E57" s="335">
        <v>1332</v>
      </c>
      <c r="F57" s="336">
        <v>980</v>
      </c>
      <c r="G57" s="319">
        <v>0.73599999999999999</v>
      </c>
      <c r="H57" s="337">
        <v>1256</v>
      </c>
      <c r="I57" s="336">
        <v>957</v>
      </c>
      <c r="J57" s="319">
        <v>0.76200000000000001</v>
      </c>
      <c r="K57" s="324">
        <v>1235</v>
      </c>
      <c r="L57" s="203">
        <v>937</v>
      </c>
      <c r="M57" s="343">
        <v>0.75900000000000001</v>
      </c>
      <c r="N57" s="202">
        <v>1206</v>
      </c>
      <c r="O57" s="203">
        <v>922</v>
      </c>
      <c r="P57" s="343">
        <v>0.76500000000000001</v>
      </c>
      <c r="Q57" s="202">
        <v>1193</v>
      </c>
      <c r="R57" s="203">
        <v>894</v>
      </c>
      <c r="S57" s="343">
        <v>0.749</v>
      </c>
    </row>
    <row r="58" spans="1:19" x14ac:dyDescent="0.55000000000000004">
      <c r="P58" s="338"/>
    </row>
    <row r="59" spans="1:19" ht="18.75" customHeight="1" x14ac:dyDescent="0.55000000000000004">
      <c r="B59" s="601" t="s">
        <v>581</v>
      </c>
      <c r="C59" s="632"/>
      <c r="D59" s="620"/>
      <c r="E59" s="609" t="s">
        <v>588</v>
      </c>
      <c r="F59" s="621"/>
      <c r="G59" s="610"/>
      <c r="H59" s="609" t="s">
        <v>644</v>
      </c>
      <c r="I59" s="621"/>
      <c r="J59" s="610"/>
      <c r="K59" s="609" t="s">
        <v>666</v>
      </c>
      <c r="L59" s="621"/>
      <c r="M59" s="610"/>
      <c r="N59" s="621" t="s">
        <v>770</v>
      </c>
      <c r="O59" s="621"/>
      <c r="P59" s="610"/>
      <c r="Q59" s="621" t="s">
        <v>901</v>
      </c>
      <c r="R59" s="621"/>
      <c r="S59" s="610"/>
    </row>
    <row r="60" spans="1:19" ht="18.75" customHeight="1" x14ac:dyDescent="0.55000000000000004">
      <c r="B60" s="602"/>
      <c r="C60" s="633"/>
      <c r="D60" s="616"/>
      <c r="E60" s="304" t="s">
        <v>147</v>
      </c>
      <c r="F60" s="199" t="s">
        <v>148</v>
      </c>
      <c r="G60" s="85" t="s">
        <v>149</v>
      </c>
      <c r="H60" s="304" t="s">
        <v>147</v>
      </c>
      <c r="I60" s="199" t="s">
        <v>148</v>
      </c>
      <c r="J60" s="85" t="s">
        <v>149</v>
      </c>
      <c r="K60" s="304" t="s">
        <v>147</v>
      </c>
      <c r="L60" s="199" t="s">
        <v>148</v>
      </c>
      <c r="M60" s="85" t="s">
        <v>149</v>
      </c>
      <c r="N60" s="304" t="s">
        <v>147</v>
      </c>
      <c r="O60" s="199" t="s">
        <v>148</v>
      </c>
      <c r="P60" s="85" t="s">
        <v>149</v>
      </c>
      <c r="Q60" s="304" t="s">
        <v>147</v>
      </c>
      <c r="R60" s="199" t="s">
        <v>148</v>
      </c>
      <c r="S60" s="85" t="s">
        <v>149</v>
      </c>
    </row>
    <row r="61" spans="1:19" ht="18.75" customHeight="1" x14ac:dyDescent="0.55000000000000004">
      <c r="B61" s="634" t="s">
        <v>142</v>
      </c>
      <c r="C61" s="635"/>
      <c r="D61" s="636"/>
      <c r="E61" s="322">
        <v>0</v>
      </c>
      <c r="F61" s="323">
        <v>0</v>
      </c>
      <c r="G61" s="340" t="s">
        <v>590</v>
      </c>
      <c r="H61" s="322">
        <v>0</v>
      </c>
      <c r="I61" s="323">
        <v>0</v>
      </c>
      <c r="J61" s="309">
        <v>0</v>
      </c>
      <c r="K61" s="322">
        <v>0</v>
      </c>
      <c r="L61" s="323">
        <v>0</v>
      </c>
      <c r="M61" s="309" t="s">
        <v>590</v>
      </c>
      <c r="N61" s="322">
        <v>0</v>
      </c>
      <c r="O61" s="323">
        <v>0</v>
      </c>
      <c r="P61" s="309" t="s">
        <v>590</v>
      </c>
      <c r="Q61" s="322">
        <v>1</v>
      </c>
      <c r="R61" s="323">
        <v>1</v>
      </c>
      <c r="S61" s="309">
        <v>1</v>
      </c>
    </row>
    <row r="62" spans="1:19" ht="18.75" customHeight="1" x14ac:dyDescent="0.55000000000000004">
      <c r="B62" s="624" t="s">
        <v>143</v>
      </c>
      <c r="C62" s="625"/>
      <c r="D62" s="614"/>
      <c r="E62" s="326">
        <v>8</v>
      </c>
      <c r="F62" s="327">
        <v>5</v>
      </c>
      <c r="G62" s="341">
        <v>0.625</v>
      </c>
      <c r="H62" s="326">
        <v>9</v>
      </c>
      <c r="I62" s="327">
        <v>8</v>
      </c>
      <c r="J62" s="312">
        <v>0.88900000000000001</v>
      </c>
      <c r="K62" s="326">
        <v>9</v>
      </c>
      <c r="L62" s="327">
        <v>7</v>
      </c>
      <c r="M62" s="312">
        <v>0.77800000000000002</v>
      </c>
      <c r="N62" s="326">
        <v>9</v>
      </c>
      <c r="O62" s="327">
        <v>7</v>
      </c>
      <c r="P62" s="312">
        <v>0.77777777777777779</v>
      </c>
      <c r="Q62" s="326">
        <v>14</v>
      </c>
      <c r="R62" s="327">
        <v>12</v>
      </c>
      <c r="S62" s="312">
        <v>0.8571428571428571</v>
      </c>
    </row>
    <row r="63" spans="1:19" ht="18.75" customHeight="1" x14ac:dyDescent="0.55000000000000004">
      <c r="B63" s="624" t="s">
        <v>144</v>
      </c>
      <c r="C63" s="625"/>
      <c r="D63" s="614"/>
      <c r="E63" s="326">
        <v>11</v>
      </c>
      <c r="F63" s="327">
        <v>6</v>
      </c>
      <c r="G63" s="341">
        <v>0.54500000000000004</v>
      </c>
      <c r="H63" s="326">
        <v>10</v>
      </c>
      <c r="I63" s="327">
        <v>5</v>
      </c>
      <c r="J63" s="312">
        <v>0.5</v>
      </c>
      <c r="K63" s="326">
        <v>10</v>
      </c>
      <c r="L63" s="327">
        <v>5</v>
      </c>
      <c r="M63" s="312">
        <v>0.5</v>
      </c>
      <c r="N63" s="326">
        <v>11</v>
      </c>
      <c r="O63" s="327">
        <v>5</v>
      </c>
      <c r="P63" s="312">
        <v>0.45454545454545453</v>
      </c>
      <c r="Q63" s="326">
        <v>22</v>
      </c>
      <c r="R63" s="327">
        <v>17</v>
      </c>
      <c r="S63" s="312">
        <v>0.77272727272727271</v>
      </c>
    </row>
    <row r="64" spans="1:19" ht="18.75" customHeight="1" thickBot="1" x14ac:dyDescent="0.6">
      <c r="B64" s="626" t="s">
        <v>145</v>
      </c>
      <c r="C64" s="627"/>
      <c r="D64" s="628"/>
      <c r="E64" s="331">
        <v>1182</v>
      </c>
      <c r="F64" s="332">
        <v>865</v>
      </c>
      <c r="G64" s="342">
        <v>0.73199999999999998</v>
      </c>
      <c r="H64" s="331">
        <v>1187</v>
      </c>
      <c r="I64" s="332">
        <v>868</v>
      </c>
      <c r="J64" s="315">
        <v>0.73099999999999998</v>
      </c>
      <c r="K64" s="331">
        <v>1182</v>
      </c>
      <c r="L64" s="332">
        <v>860</v>
      </c>
      <c r="M64" s="315">
        <v>0.72799999999999998</v>
      </c>
      <c r="N64" s="331">
        <v>1161</v>
      </c>
      <c r="O64" s="332">
        <v>859</v>
      </c>
      <c r="P64" s="315">
        <v>0.73987941429801896</v>
      </c>
      <c r="Q64" s="331">
        <v>1027</v>
      </c>
      <c r="R64" s="332">
        <v>819</v>
      </c>
      <c r="S64" s="315">
        <v>0.79746835443037978</v>
      </c>
    </row>
    <row r="65" spans="2:19" ht="18.75" customHeight="1" thickTop="1" x14ac:dyDescent="0.55000000000000004">
      <c r="B65" s="629" t="s">
        <v>146</v>
      </c>
      <c r="C65" s="630"/>
      <c r="D65" s="631"/>
      <c r="E65" s="202">
        <v>1201</v>
      </c>
      <c r="F65" s="203">
        <v>876</v>
      </c>
      <c r="G65" s="343">
        <v>0.72899999999999998</v>
      </c>
      <c r="H65" s="337">
        <v>1206</v>
      </c>
      <c r="I65" s="336">
        <v>881</v>
      </c>
      <c r="J65" s="318">
        <v>0.73099999999999998</v>
      </c>
      <c r="K65" s="337">
        <v>1201</v>
      </c>
      <c r="L65" s="336">
        <v>872</v>
      </c>
      <c r="M65" s="318">
        <v>0.72599999999999998</v>
      </c>
      <c r="N65" s="337">
        <v>1181</v>
      </c>
      <c r="O65" s="336">
        <v>871</v>
      </c>
      <c r="P65" s="318">
        <v>0.73751058425063509</v>
      </c>
      <c r="Q65" s="337">
        <v>1064</v>
      </c>
      <c r="R65" s="336">
        <v>849</v>
      </c>
      <c r="S65" s="318">
        <v>0.79793233082706772</v>
      </c>
    </row>
    <row r="69" spans="2:19" ht="24" customHeight="1" x14ac:dyDescent="0.3">
      <c r="B69" s="11" t="s">
        <v>150</v>
      </c>
      <c r="O69" s="83" t="s">
        <v>124</v>
      </c>
    </row>
    <row r="70" spans="2:19" s="13" customFormat="1" ht="18.75" customHeight="1" x14ac:dyDescent="0.55000000000000004">
      <c r="B70" s="603" t="s">
        <v>151</v>
      </c>
      <c r="C70" s="601" t="s">
        <v>152</v>
      </c>
      <c r="D70" s="620"/>
      <c r="E70" s="607" t="s">
        <v>100</v>
      </c>
      <c r="F70" s="607" t="s">
        <v>101</v>
      </c>
      <c r="G70" s="607" t="s">
        <v>102</v>
      </c>
      <c r="H70" s="607" t="s">
        <v>103</v>
      </c>
      <c r="I70" s="607" t="s">
        <v>104</v>
      </c>
      <c r="J70" s="607" t="s">
        <v>589</v>
      </c>
      <c r="K70" s="607" t="s">
        <v>645</v>
      </c>
      <c r="L70" s="607" t="s">
        <v>667</v>
      </c>
      <c r="M70" s="601" t="s">
        <v>772</v>
      </c>
      <c r="N70" s="683" t="s">
        <v>901</v>
      </c>
      <c r="O70" s="478"/>
      <c r="P70" s="62"/>
      <c r="Q70" s="62"/>
    </row>
    <row r="71" spans="2:19" s="13" customFormat="1" ht="18.75" customHeight="1" x14ac:dyDescent="0.55000000000000004">
      <c r="B71" s="603"/>
      <c r="C71" s="602"/>
      <c r="D71" s="616"/>
      <c r="E71" s="608"/>
      <c r="F71" s="608"/>
      <c r="G71" s="608"/>
      <c r="H71" s="608"/>
      <c r="I71" s="608"/>
      <c r="J71" s="608"/>
      <c r="K71" s="608"/>
      <c r="L71" s="608"/>
      <c r="M71" s="602"/>
      <c r="N71" s="623"/>
      <c r="O71" s="524" t="s">
        <v>903</v>
      </c>
      <c r="P71" s="62"/>
      <c r="Q71" s="62"/>
    </row>
    <row r="72" spans="2:19" s="13" customFormat="1" ht="18.75" customHeight="1" x14ac:dyDescent="0.55000000000000004">
      <c r="B72" s="63">
        <v>1</v>
      </c>
      <c r="C72" s="609" t="s">
        <v>153</v>
      </c>
      <c r="D72" s="610"/>
      <c r="E72" s="344">
        <v>245.7</v>
      </c>
      <c r="F72" s="344">
        <v>265.60000000000002</v>
      </c>
      <c r="G72" s="344">
        <v>260.89999999999998</v>
      </c>
      <c r="H72" s="344">
        <v>275.8</v>
      </c>
      <c r="I72" s="344">
        <v>244.3</v>
      </c>
      <c r="J72" s="345">
        <v>217</v>
      </c>
      <c r="K72" s="345">
        <v>203.6</v>
      </c>
      <c r="L72" s="546">
        <v>202</v>
      </c>
      <c r="M72" s="546">
        <v>198.37</v>
      </c>
      <c r="N72" s="546">
        <v>188.72900000000001</v>
      </c>
      <c r="O72" s="547">
        <v>0.76812779812779819</v>
      </c>
      <c r="P72" s="346"/>
      <c r="Q72" s="581"/>
      <c r="R72" s="582"/>
    </row>
    <row r="73" spans="2:19" s="13" customFormat="1" ht="18.75" customHeight="1" x14ac:dyDescent="0.55000000000000004">
      <c r="B73" s="63">
        <v>2</v>
      </c>
      <c r="C73" s="609" t="s">
        <v>154</v>
      </c>
      <c r="D73" s="610"/>
      <c r="E73" s="347">
        <v>145.9</v>
      </c>
      <c r="F73" s="347">
        <v>155.30000000000001</v>
      </c>
      <c r="G73" s="347">
        <v>156.4</v>
      </c>
      <c r="H73" s="347">
        <v>152.6</v>
      </c>
      <c r="I73" s="347">
        <v>156.19999999999999</v>
      </c>
      <c r="J73" s="348">
        <v>135</v>
      </c>
      <c r="K73" s="348">
        <v>126.8</v>
      </c>
      <c r="L73" s="548">
        <v>130.1</v>
      </c>
      <c r="M73" s="548">
        <v>119.76</v>
      </c>
      <c r="N73" s="548">
        <v>111.94</v>
      </c>
      <c r="O73" s="549">
        <v>0.76723783413296776</v>
      </c>
      <c r="P73" s="346"/>
      <c r="Q73" s="581"/>
      <c r="R73" s="582"/>
    </row>
    <row r="74" spans="2:19" s="13" customFormat="1" ht="18.75" customHeight="1" x14ac:dyDescent="0.55000000000000004">
      <c r="B74" s="63">
        <v>3</v>
      </c>
      <c r="C74" s="609" t="s">
        <v>155</v>
      </c>
      <c r="D74" s="610"/>
      <c r="E74" s="344">
        <v>36.799999999999997</v>
      </c>
      <c r="F74" s="344">
        <v>38.700000000000003</v>
      </c>
      <c r="G74" s="344">
        <v>37.299999999999997</v>
      </c>
      <c r="H74" s="344">
        <v>36</v>
      </c>
      <c r="I74" s="344">
        <v>32.200000000000003</v>
      </c>
      <c r="J74" s="345">
        <v>28</v>
      </c>
      <c r="K74" s="345">
        <v>21.3</v>
      </c>
      <c r="L74" s="546">
        <v>23.5</v>
      </c>
      <c r="M74" s="546">
        <v>22.103999999999999</v>
      </c>
      <c r="N74" s="546">
        <v>19.806000000000001</v>
      </c>
      <c r="O74" s="547">
        <v>0.53820652173913053</v>
      </c>
      <c r="P74" s="346"/>
      <c r="Q74" s="581"/>
      <c r="R74" s="582"/>
    </row>
    <row r="75" spans="2:19" s="13" customFormat="1" ht="18.75" customHeight="1" x14ac:dyDescent="0.55000000000000004">
      <c r="B75" s="63">
        <v>4</v>
      </c>
      <c r="C75" s="609" t="s">
        <v>156</v>
      </c>
      <c r="D75" s="610"/>
      <c r="E75" s="347">
        <v>157.4</v>
      </c>
      <c r="F75" s="347">
        <v>169.8</v>
      </c>
      <c r="G75" s="347">
        <v>179.8</v>
      </c>
      <c r="H75" s="347">
        <v>177.6</v>
      </c>
      <c r="I75" s="347">
        <v>168.6</v>
      </c>
      <c r="J75" s="348">
        <v>167.1</v>
      </c>
      <c r="K75" s="348">
        <v>157.9</v>
      </c>
      <c r="L75" s="548">
        <v>156.19999999999999</v>
      </c>
      <c r="M75" s="548">
        <v>139.19</v>
      </c>
      <c r="N75" s="548">
        <v>137.619</v>
      </c>
      <c r="O75" s="549">
        <v>0.87432655654383729</v>
      </c>
      <c r="P75" s="346"/>
      <c r="Q75" s="581"/>
      <c r="R75" s="582"/>
    </row>
    <row r="76" spans="2:19" s="13" customFormat="1" ht="18.75" customHeight="1" x14ac:dyDescent="0.55000000000000004">
      <c r="B76" s="63">
        <v>5</v>
      </c>
      <c r="C76" s="609" t="s">
        <v>157</v>
      </c>
      <c r="D76" s="610"/>
      <c r="E76" s="344">
        <v>65.3</v>
      </c>
      <c r="F76" s="344">
        <v>70.7</v>
      </c>
      <c r="G76" s="344">
        <v>74</v>
      </c>
      <c r="H76" s="344">
        <v>70.2</v>
      </c>
      <c r="I76" s="344">
        <v>59.9</v>
      </c>
      <c r="J76" s="345">
        <v>54.3</v>
      </c>
      <c r="K76" s="345">
        <v>53.2</v>
      </c>
      <c r="L76" s="546">
        <v>47.6</v>
      </c>
      <c r="M76" s="546">
        <v>42.256999999999998</v>
      </c>
      <c r="N76" s="546">
        <v>37.911000000000001</v>
      </c>
      <c r="O76" s="547">
        <v>0.58056661562021439</v>
      </c>
      <c r="P76" s="346"/>
      <c r="Q76" s="581"/>
      <c r="R76" s="582"/>
    </row>
    <row r="77" spans="2:19" s="13" customFormat="1" ht="18.75" customHeight="1" x14ac:dyDescent="0.55000000000000004">
      <c r="B77" s="63">
        <v>6</v>
      </c>
      <c r="C77" s="609" t="s">
        <v>158</v>
      </c>
      <c r="D77" s="610"/>
      <c r="E77" s="347">
        <v>51.2</v>
      </c>
      <c r="F77" s="347">
        <v>50.5</v>
      </c>
      <c r="G77" s="347">
        <v>51.9</v>
      </c>
      <c r="H77" s="347">
        <v>47.9</v>
      </c>
      <c r="I77" s="347">
        <v>44.3</v>
      </c>
      <c r="J77" s="348">
        <v>40.9</v>
      </c>
      <c r="K77" s="348">
        <v>32.799999999999997</v>
      </c>
      <c r="L77" s="548">
        <v>34.700000000000003</v>
      </c>
      <c r="M77" s="548">
        <v>31.370999999999999</v>
      </c>
      <c r="N77" s="548">
        <v>29.91</v>
      </c>
      <c r="O77" s="549">
        <v>0.58417968749999993</v>
      </c>
      <c r="P77" s="346"/>
      <c r="Q77" s="581"/>
      <c r="R77" s="582"/>
    </row>
    <row r="78" spans="2:19" s="13" customFormat="1" ht="18.75" customHeight="1" x14ac:dyDescent="0.55000000000000004">
      <c r="B78" s="63">
        <v>7</v>
      </c>
      <c r="C78" s="609" t="s">
        <v>159</v>
      </c>
      <c r="D78" s="610"/>
      <c r="E78" s="344">
        <v>138.5</v>
      </c>
      <c r="F78" s="344">
        <v>152.69999999999999</v>
      </c>
      <c r="G78" s="344">
        <v>159.9</v>
      </c>
      <c r="H78" s="344">
        <v>177.6</v>
      </c>
      <c r="I78" s="344">
        <v>148.5</v>
      </c>
      <c r="J78" s="345">
        <v>136.80000000000001</v>
      </c>
      <c r="K78" s="345">
        <v>123.6</v>
      </c>
      <c r="L78" s="546">
        <v>112.5</v>
      </c>
      <c r="M78" s="546">
        <v>102.014</v>
      </c>
      <c r="N78" s="546">
        <v>102.346</v>
      </c>
      <c r="O78" s="547">
        <v>0.73896028880866427</v>
      </c>
      <c r="P78" s="346"/>
      <c r="Q78" s="581"/>
      <c r="R78" s="582"/>
    </row>
    <row r="79" spans="2:19" s="13" customFormat="1" ht="18.75" customHeight="1" x14ac:dyDescent="0.55000000000000004">
      <c r="B79" s="63">
        <v>8</v>
      </c>
      <c r="C79" s="609" t="s">
        <v>160</v>
      </c>
      <c r="D79" s="610"/>
      <c r="E79" s="347">
        <v>81.8</v>
      </c>
      <c r="F79" s="347">
        <v>89.9</v>
      </c>
      <c r="G79" s="347">
        <v>87.9</v>
      </c>
      <c r="H79" s="347">
        <v>87.7</v>
      </c>
      <c r="I79" s="347">
        <v>84.9</v>
      </c>
      <c r="J79" s="348">
        <v>85.7</v>
      </c>
      <c r="K79" s="348">
        <v>73.400000000000006</v>
      </c>
      <c r="L79" s="548">
        <v>71.2</v>
      </c>
      <c r="M79" s="548">
        <v>66.554000000000002</v>
      </c>
      <c r="N79" s="548">
        <v>87.206000000000003</v>
      </c>
      <c r="O79" s="549">
        <v>1.0660880195599023</v>
      </c>
      <c r="P79" s="346"/>
      <c r="Q79" s="581"/>
      <c r="R79" s="582"/>
    </row>
    <row r="80" spans="2:19" s="13" customFormat="1" ht="18.75" customHeight="1" x14ac:dyDescent="0.55000000000000004">
      <c r="B80" s="63">
        <v>9</v>
      </c>
      <c r="C80" s="609" t="s">
        <v>161</v>
      </c>
      <c r="D80" s="610"/>
      <c r="E80" s="344">
        <v>250.2</v>
      </c>
      <c r="F80" s="344">
        <v>278.5</v>
      </c>
      <c r="G80" s="344">
        <v>275.2</v>
      </c>
      <c r="H80" s="344">
        <v>258.8</v>
      </c>
      <c r="I80" s="344">
        <v>243.9</v>
      </c>
      <c r="J80" s="345">
        <v>245.9</v>
      </c>
      <c r="K80" s="345">
        <v>237.8</v>
      </c>
      <c r="L80" s="546">
        <v>239.1</v>
      </c>
      <c r="M80" s="546">
        <v>211.24</v>
      </c>
      <c r="N80" s="546">
        <v>211.40299999999999</v>
      </c>
      <c r="O80" s="547">
        <v>0.84493605115907278</v>
      </c>
      <c r="P80" s="346"/>
      <c r="Q80" s="581"/>
      <c r="R80" s="582"/>
    </row>
    <row r="81" spans="2:18" s="13" customFormat="1" ht="18.75" customHeight="1" x14ac:dyDescent="0.55000000000000004">
      <c r="B81" s="63">
        <v>10</v>
      </c>
      <c r="C81" s="609" t="s">
        <v>162</v>
      </c>
      <c r="D81" s="610"/>
      <c r="E81" s="347">
        <v>128.69999999999999</v>
      </c>
      <c r="F81" s="347">
        <v>117.3</v>
      </c>
      <c r="G81" s="347">
        <v>133.9</v>
      </c>
      <c r="H81" s="347">
        <v>124.7</v>
      </c>
      <c r="I81" s="347">
        <v>127.7</v>
      </c>
      <c r="J81" s="348">
        <v>129.80000000000001</v>
      </c>
      <c r="K81" s="348">
        <v>115.6</v>
      </c>
      <c r="L81" s="548">
        <v>98.2</v>
      </c>
      <c r="M81" s="548">
        <v>86.376999999999995</v>
      </c>
      <c r="N81" s="548">
        <v>72.308000000000007</v>
      </c>
      <c r="O81" s="549">
        <v>0.56183372183372193</v>
      </c>
      <c r="P81" s="346"/>
      <c r="Q81" s="581"/>
      <c r="R81" s="582"/>
    </row>
    <row r="82" spans="2:18" s="13" customFormat="1" ht="18.75" customHeight="1" x14ac:dyDescent="0.55000000000000004">
      <c r="B82" s="63">
        <v>11</v>
      </c>
      <c r="C82" s="609" t="s">
        <v>163</v>
      </c>
      <c r="D82" s="610"/>
      <c r="E82" s="344">
        <v>166</v>
      </c>
      <c r="F82" s="344">
        <v>169.5</v>
      </c>
      <c r="G82" s="344">
        <v>166.5</v>
      </c>
      <c r="H82" s="344">
        <v>190.3</v>
      </c>
      <c r="I82" s="344">
        <v>180.5</v>
      </c>
      <c r="J82" s="345">
        <v>161.19999999999999</v>
      </c>
      <c r="K82" s="345">
        <v>143.4</v>
      </c>
      <c r="L82" s="546">
        <v>134.80000000000001</v>
      </c>
      <c r="M82" s="546">
        <v>129.15100000000001</v>
      </c>
      <c r="N82" s="546">
        <v>125.682</v>
      </c>
      <c r="O82" s="547">
        <v>0.75712048192771086</v>
      </c>
      <c r="P82" s="346"/>
      <c r="Q82" s="581"/>
      <c r="R82" s="582"/>
    </row>
    <row r="83" spans="2:18" s="13" customFormat="1" ht="18.75" customHeight="1" x14ac:dyDescent="0.55000000000000004">
      <c r="B83" s="63">
        <v>12</v>
      </c>
      <c r="C83" s="609" t="s">
        <v>164</v>
      </c>
      <c r="D83" s="610"/>
      <c r="E83" s="347">
        <v>368.6</v>
      </c>
      <c r="F83" s="347">
        <v>386.5</v>
      </c>
      <c r="G83" s="347">
        <v>400.2</v>
      </c>
      <c r="H83" s="347">
        <v>393.6</v>
      </c>
      <c r="I83" s="347">
        <v>372.7</v>
      </c>
      <c r="J83" s="348">
        <v>382.2</v>
      </c>
      <c r="K83" s="348">
        <v>335.9</v>
      </c>
      <c r="L83" s="548">
        <v>346</v>
      </c>
      <c r="M83" s="548">
        <v>329.43900000000002</v>
      </c>
      <c r="N83" s="548">
        <v>294.32</v>
      </c>
      <c r="O83" s="549">
        <v>0.79848073792729235</v>
      </c>
      <c r="P83" s="346"/>
      <c r="Q83" s="581"/>
      <c r="R83" s="582"/>
    </row>
    <row r="84" spans="2:18" s="13" customFormat="1" ht="18.75" customHeight="1" x14ac:dyDescent="0.55000000000000004">
      <c r="B84" s="63">
        <v>13</v>
      </c>
      <c r="C84" s="609" t="s">
        <v>165</v>
      </c>
      <c r="D84" s="610"/>
      <c r="E84" s="344">
        <v>58</v>
      </c>
      <c r="F84" s="344">
        <v>60.3</v>
      </c>
      <c r="G84" s="344">
        <v>58</v>
      </c>
      <c r="H84" s="344">
        <v>46.2</v>
      </c>
      <c r="I84" s="344">
        <v>51.8</v>
      </c>
      <c r="J84" s="345">
        <v>43.4</v>
      </c>
      <c r="K84" s="345">
        <v>43.3</v>
      </c>
      <c r="L84" s="546">
        <v>40.4</v>
      </c>
      <c r="M84" s="546">
        <v>36.390999999999998</v>
      </c>
      <c r="N84" s="546">
        <v>31.693000000000001</v>
      </c>
      <c r="O84" s="547">
        <v>0.54643103448275865</v>
      </c>
      <c r="P84" s="346"/>
      <c r="Q84" s="581"/>
      <c r="R84" s="582"/>
    </row>
    <row r="85" spans="2:18" s="13" customFormat="1" ht="18.75" customHeight="1" x14ac:dyDescent="0.55000000000000004">
      <c r="B85" s="63">
        <v>14</v>
      </c>
      <c r="C85" s="609" t="s">
        <v>166</v>
      </c>
      <c r="D85" s="610"/>
      <c r="E85" s="347">
        <v>156.4</v>
      </c>
      <c r="F85" s="347">
        <v>172.1</v>
      </c>
      <c r="G85" s="347">
        <v>165.4</v>
      </c>
      <c r="H85" s="347">
        <v>164.6</v>
      </c>
      <c r="I85" s="347">
        <v>145.5</v>
      </c>
      <c r="J85" s="348">
        <v>140.5</v>
      </c>
      <c r="K85" s="348">
        <v>122.9</v>
      </c>
      <c r="L85" s="548">
        <v>117.8</v>
      </c>
      <c r="M85" s="548">
        <v>101.063</v>
      </c>
      <c r="N85" s="548">
        <v>92.188000000000002</v>
      </c>
      <c r="O85" s="549">
        <v>0.58943734015345273</v>
      </c>
      <c r="P85" s="346"/>
      <c r="Q85" s="581"/>
      <c r="R85" s="582"/>
    </row>
    <row r="86" spans="2:18" s="13" customFormat="1" ht="18.75" customHeight="1" x14ac:dyDescent="0.55000000000000004">
      <c r="B86" s="63">
        <v>15</v>
      </c>
      <c r="C86" s="609" t="s">
        <v>167</v>
      </c>
      <c r="D86" s="610"/>
      <c r="E86" s="344">
        <v>133.80000000000001</v>
      </c>
      <c r="F86" s="344">
        <v>133.30000000000001</v>
      </c>
      <c r="G86" s="344">
        <v>143.80000000000001</v>
      </c>
      <c r="H86" s="344">
        <v>149</v>
      </c>
      <c r="I86" s="344">
        <v>123.6</v>
      </c>
      <c r="J86" s="345">
        <v>122.8</v>
      </c>
      <c r="K86" s="345">
        <v>99.3</v>
      </c>
      <c r="L86" s="546">
        <v>100</v>
      </c>
      <c r="M86" s="546">
        <v>96.191000000000003</v>
      </c>
      <c r="N86" s="546">
        <v>91.430999999999997</v>
      </c>
      <c r="O86" s="547">
        <v>0.68334080717488777</v>
      </c>
      <c r="P86" s="346"/>
      <c r="Q86" s="581"/>
      <c r="R86" s="582"/>
    </row>
    <row r="87" spans="2:18" s="13" customFormat="1" ht="18.75" customHeight="1" x14ac:dyDescent="0.55000000000000004">
      <c r="B87" s="63">
        <v>16</v>
      </c>
      <c r="C87" s="609" t="s">
        <v>168</v>
      </c>
      <c r="D87" s="610"/>
      <c r="E87" s="347">
        <v>209</v>
      </c>
      <c r="F87" s="347">
        <v>212.9</v>
      </c>
      <c r="G87" s="347">
        <v>224.1</v>
      </c>
      <c r="H87" s="347">
        <v>239.1</v>
      </c>
      <c r="I87" s="347">
        <v>229.7</v>
      </c>
      <c r="J87" s="348">
        <v>240.8</v>
      </c>
      <c r="K87" s="348">
        <v>223.4</v>
      </c>
      <c r="L87" s="548">
        <v>225.8</v>
      </c>
      <c r="M87" s="548">
        <v>210.23699999999999</v>
      </c>
      <c r="N87" s="548">
        <v>215.07400000000001</v>
      </c>
      <c r="O87" s="549">
        <v>1.0290622009569379</v>
      </c>
      <c r="P87" s="346"/>
      <c r="Q87" s="581"/>
      <c r="R87" s="582"/>
    </row>
    <row r="88" spans="2:18" s="13" customFormat="1" ht="18.75" customHeight="1" x14ac:dyDescent="0.55000000000000004">
      <c r="B88" s="63">
        <v>17</v>
      </c>
      <c r="C88" s="609" t="s">
        <v>169</v>
      </c>
      <c r="D88" s="610"/>
      <c r="E88" s="344">
        <v>38.200000000000003</v>
      </c>
      <c r="F88" s="344">
        <v>37.6</v>
      </c>
      <c r="G88" s="344">
        <v>39.6</v>
      </c>
      <c r="H88" s="344">
        <v>37.4</v>
      </c>
      <c r="I88" s="344">
        <v>32.799999999999997</v>
      </c>
      <c r="J88" s="345">
        <v>32.4</v>
      </c>
      <c r="K88" s="345">
        <v>28.1</v>
      </c>
      <c r="L88" s="546">
        <v>29</v>
      </c>
      <c r="M88" s="546">
        <v>27.149000000000001</v>
      </c>
      <c r="N88" s="546">
        <v>26.928999999999998</v>
      </c>
      <c r="O88" s="547">
        <v>0.70494764397905751</v>
      </c>
      <c r="P88" s="346"/>
      <c r="Q88" s="581"/>
      <c r="R88" s="582"/>
    </row>
    <row r="89" spans="2:18" s="13" customFormat="1" ht="18.75" customHeight="1" x14ac:dyDescent="0.55000000000000004">
      <c r="B89" s="63">
        <v>18</v>
      </c>
      <c r="C89" s="609" t="s">
        <v>170</v>
      </c>
      <c r="D89" s="610"/>
      <c r="E89" s="347">
        <v>30.1</v>
      </c>
      <c r="F89" s="347">
        <v>31.9</v>
      </c>
      <c r="G89" s="347">
        <v>32.200000000000003</v>
      </c>
      <c r="H89" s="347">
        <v>30</v>
      </c>
      <c r="I89" s="347">
        <v>26.1</v>
      </c>
      <c r="J89" s="348">
        <v>23.4</v>
      </c>
      <c r="K89" s="348">
        <v>18.5</v>
      </c>
      <c r="L89" s="548">
        <v>18.3</v>
      </c>
      <c r="M89" s="548">
        <v>14.169</v>
      </c>
      <c r="N89" s="548">
        <v>14.49</v>
      </c>
      <c r="O89" s="549">
        <v>0.4813953488372093</v>
      </c>
      <c r="P89" s="346"/>
      <c r="Q89" s="581"/>
      <c r="R89" s="582"/>
    </row>
    <row r="90" spans="2:18" s="13" customFormat="1" ht="18.75" customHeight="1" x14ac:dyDescent="0.55000000000000004">
      <c r="B90" s="63">
        <v>19</v>
      </c>
      <c r="C90" s="609" t="s">
        <v>171</v>
      </c>
      <c r="D90" s="610"/>
      <c r="E90" s="344">
        <v>23.5</v>
      </c>
      <c r="F90" s="344">
        <v>23.5</v>
      </c>
      <c r="G90" s="344">
        <v>20.7</v>
      </c>
      <c r="H90" s="344">
        <v>18.7</v>
      </c>
      <c r="I90" s="344">
        <v>17</v>
      </c>
      <c r="J90" s="345">
        <v>15.1</v>
      </c>
      <c r="K90" s="345">
        <v>12.8</v>
      </c>
      <c r="L90" s="546">
        <v>12.5</v>
      </c>
      <c r="M90" s="546">
        <v>10.766</v>
      </c>
      <c r="N90" s="546">
        <v>11.172000000000001</v>
      </c>
      <c r="O90" s="547">
        <v>0.47540425531914898</v>
      </c>
      <c r="P90" s="346"/>
      <c r="Q90" s="581"/>
      <c r="R90" s="582"/>
    </row>
    <row r="91" spans="2:18" s="13" customFormat="1" ht="18.75" customHeight="1" x14ac:dyDescent="0.55000000000000004">
      <c r="B91" s="63">
        <v>20</v>
      </c>
      <c r="C91" s="609" t="s">
        <v>172</v>
      </c>
      <c r="D91" s="610"/>
      <c r="E91" s="347">
        <v>62.4</v>
      </c>
      <c r="F91" s="347">
        <v>67.2</v>
      </c>
      <c r="G91" s="347">
        <v>69.7</v>
      </c>
      <c r="H91" s="347">
        <v>72.3</v>
      </c>
      <c r="I91" s="347">
        <v>66.099999999999994</v>
      </c>
      <c r="J91" s="348">
        <v>59.9</v>
      </c>
      <c r="K91" s="348">
        <v>49.6</v>
      </c>
      <c r="L91" s="548">
        <v>48.1</v>
      </c>
      <c r="M91" s="548">
        <v>51.302999999999997</v>
      </c>
      <c r="N91" s="548">
        <v>46.54</v>
      </c>
      <c r="O91" s="549">
        <v>0.74583333333333335</v>
      </c>
      <c r="P91" s="346"/>
      <c r="Q91" s="581"/>
      <c r="R91" s="582"/>
    </row>
    <row r="92" spans="2:18" s="13" customFormat="1" ht="18.75" customHeight="1" x14ac:dyDescent="0.55000000000000004">
      <c r="B92" s="63">
        <v>21</v>
      </c>
      <c r="C92" s="609" t="s">
        <v>173</v>
      </c>
      <c r="D92" s="610"/>
      <c r="E92" s="344">
        <v>61.5</v>
      </c>
      <c r="F92" s="344">
        <v>62</v>
      </c>
      <c r="G92" s="344">
        <v>58.7</v>
      </c>
      <c r="H92" s="344">
        <v>56.5</v>
      </c>
      <c r="I92" s="344">
        <v>53.6</v>
      </c>
      <c r="J92" s="345">
        <v>54.4</v>
      </c>
      <c r="K92" s="345">
        <v>48.8</v>
      </c>
      <c r="L92" s="546">
        <v>48.6</v>
      </c>
      <c r="M92" s="546">
        <v>43.984999999999999</v>
      </c>
      <c r="N92" s="546">
        <v>41.399000000000001</v>
      </c>
      <c r="O92" s="547">
        <v>0.67315447154471542</v>
      </c>
      <c r="P92" s="346"/>
      <c r="Q92" s="581"/>
      <c r="R92" s="582"/>
    </row>
    <row r="93" spans="2:18" s="13" customFormat="1" ht="18.75" customHeight="1" x14ac:dyDescent="0.55000000000000004">
      <c r="B93" s="63">
        <v>22</v>
      </c>
      <c r="C93" s="609" t="s">
        <v>174</v>
      </c>
      <c r="D93" s="610"/>
      <c r="E93" s="347">
        <v>120.1</v>
      </c>
      <c r="F93" s="347">
        <v>127.3</v>
      </c>
      <c r="G93" s="347">
        <v>122.7</v>
      </c>
      <c r="H93" s="347">
        <v>130.5</v>
      </c>
      <c r="I93" s="347">
        <v>121.4</v>
      </c>
      <c r="J93" s="348">
        <v>113.4</v>
      </c>
      <c r="K93" s="348">
        <v>118.2</v>
      </c>
      <c r="L93" s="548">
        <v>111.2</v>
      </c>
      <c r="M93" s="548">
        <v>111.35299999999999</v>
      </c>
      <c r="N93" s="548">
        <v>96.254999999999995</v>
      </c>
      <c r="O93" s="549">
        <v>0.80145711906744377</v>
      </c>
      <c r="P93" s="346"/>
      <c r="Q93" s="581"/>
      <c r="R93" s="582"/>
    </row>
    <row r="94" spans="2:18" s="13" customFormat="1" ht="18.75" customHeight="1" x14ac:dyDescent="0.55000000000000004">
      <c r="B94" s="63">
        <v>23</v>
      </c>
      <c r="C94" s="609" t="s">
        <v>175</v>
      </c>
      <c r="D94" s="610"/>
      <c r="E94" s="344">
        <v>455.8</v>
      </c>
      <c r="F94" s="344">
        <v>475.4</v>
      </c>
      <c r="G94" s="344">
        <v>437</v>
      </c>
      <c r="H94" s="344">
        <v>429.9</v>
      </c>
      <c r="I94" s="344">
        <v>373.8</v>
      </c>
      <c r="J94" s="345">
        <v>361.4</v>
      </c>
      <c r="K94" s="345">
        <v>318.60000000000002</v>
      </c>
      <c r="L94" s="546">
        <v>312.89999999999998</v>
      </c>
      <c r="M94" s="546">
        <v>282.983</v>
      </c>
      <c r="N94" s="546">
        <v>289.17</v>
      </c>
      <c r="O94" s="547">
        <v>0.63442299254058798</v>
      </c>
      <c r="P94" s="346"/>
      <c r="Q94" s="581"/>
      <c r="R94" s="582"/>
    </row>
    <row r="95" spans="2:18" s="13" customFormat="1" ht="18.75" customHeight="1" x14ac:dyDescent="0.55000000000000004">
      <c r="B95" s="63">
        <v>24</v>
      </c>
      <c r="C95" s="609" t="s">
        <v>176</v>
      </c>
      <c r="D95" s="610"/>
      <c r="E95" s="347">
        <v>60.2</v>
      </c>
      <c r="F95" s="347">
        <v>71.7</v>
      </c>
      <c r="G95" s="347">
        <v>79.8</v>
      </c>
      <c r="H95" s="347">
        <v>82.4</v>
      </c>
      <c r="I95" s="347">
        <v>79.5</v>
      </c>
      <c r="J95" s="348">
        <v>77.7</v>
      </c>
      <c r="K95" s="348">
        <v>76</v>
      </c>
      <c r="L95" s="548">
        <v>65</v>
      </c>
      <c r="M95" s="548">
        <v>63.11</v>
      </c>
      <c r="N95" s="548">
        <v>64.125</v>
      </c>
      <c r="O95" s="549">
        <v>1.0651993355481728</v>
      </c>
      <c r="P95" s="346"/>
      <c r="Q95" s="581"/>
      <c r="R95" s="582"/>
    </row>
    <row r="96" spans="2:18" s="13" customFormat="1" ht="18.75" customHeight="1" x14ac:dyDescent="0.55000000000000004">
      <c r="B96" s="63">
        <v>25</v>
      </c>
      <c r="C96" s="609" t="s">
        <v>177</v>
      </c>
      <c r="D96" s="610"/>
      <c r="E96" s="344">
        <v>107.4</v>
      </c>
      <c r="F96" s="344">
        <v>123.3</v>
      </c>
      <c r="G96" s="344">
        <v>121.7</v>
      </c>
      <c r="H96" s="344">
        <v>115.5</v>
      </c>
      <c r="I96" s="344">
        <v>103.8</v>
      </c>
      <c r="J96" s="345">
        <v>102.9</v>
      </c>
      <c r="K96" s="345">
        <v>80.8</v>
      </c>
      <c r="L96" s="546">
        <v>75.099999999999994</v>
      </c>
      <c r="M96" s="546">
        <v>69.808000000000007</v>
      </c>
      <c r="N96" s="546">
        <v>71.543000000000006</v>
      </c>
      <c r="O96" s="547">
        <v>0.66613594040968349</v>
      </c>
      <c r="P96" s="346"/>
      <c r="Q96" s="581"/>
      <c r="R96" s="582"/>
    </row>
    <row r="97" spans="2:18" s="13" customFormat="1" ht="18.75" customHeight="1" x14ac:dyDescent="0.55000000000000004">
      <c r="B97" s="63">
        <v>26</v>
      </c>
      <c r="C97" s="609" t="s">
        <v>178</v>
      </c>
      <c r="D97" s="610"/>
      <c r="E97" s="347">
        <v>208.7</v>
      </c>
      <c r="F97" s="347">
        <v>228.7</v>
      </c>
      <c r="G97" s="347">
        <v>241.1</v>
      </c>
      <c r="H97" s="347">
        <v>233.8</v>
      </c>
      <c r="I97" s="347">
        <v>221.2</v>
      </c>
      <c r="J97" s="348">
        <v>223.8</v>
      </c>
      <c r="K97" s="348">
        <v>203.2</v>
      </c>
      <c r="L97" s="548">
        <v>195.4</v>
      </c>
      <c r="M97" s="548">
        <v>173.79300000000001</v>
      </c>
      <c r="N97" s="548">
        <v>160.10300000000001</v>
      </c>
      <c r="O97" s="549">
        <v>0.76714422616195499</v>
      </c>
      <c r="P97" s="346"/>
      <c r="Q97" s="581"/>
      <c r="R97" s="582"/>
    </row>
    <row r="98" spans="2:18" s="13" customFormat="1" ht="18.75" customHeight="1" x14ac:dyDescent="0.55000000000000004">
      <c r="B98" s="63">
        <v>27</v>
      </c>
      <c r="C98" s="609" t="s">
        <v>179</v>
      </c>
      <c r="D98" s="610"/>
      <c r="E98" s="344">
        <v>60.7</v>
      </c>
      <c r="F98" s="344">
        <v>55.7</v>
      </c>
      <c r="G98" s="344">
        <v>51.9</v>
      </c>
      <c r="H98" s="344">
        <v>56.1</v>
      </c>
      <c r="I98" s="344">
        <v>77.5</v>
      </c>
      <c r="J98" s="345">
        <v>76.599999999999994</v>
      </c>
      <c r="K98" s="345">
        <v>65</v>
      </c>
      <c r="L98" s="546">
        <v>71.2</v>
      </c>
      <c r="M98" s="546">
        <v>64.98</v>
      </c>
      <c r="N98" s="546">
        <v>55.719000000000001</v>
      </c>
      <c r="O98" s="547">
        <v>0.91794069192751238</v>
      </c>
      <c r="P98" s="346"/>
      <c r="Q98" s="581"/>
      <c r="R98" s="582"/>
    </row>
    <row r="99" spans="2:18" s="13" customFormat="1" ht="18.75" customHeight="1" x14ac:dyDescent="0.55000000000000004">
      <c r="B99" s="63">
        <v>28</v>
      </c>
      <c r="C99" s="609" t="s">
        <v>180</v>
      </c>
      <c r="D99" s="610"/>
      <c r="E99" s="347">
        <v>310.39999999999998</v>
      </c>
      <c r="F99" s="347">
        <v>462.6</v>
      </c>
      <c r="G99" s="347">
        <v>376.8</v>
      </c>
      <c r="H99" s="347">
        <v>400.4</v>
      </c>
      <c r="I99" s="347">
        <v>316.3</v>
      </c>
      <c r="J99" s="348">
        <v>314.3</v>
      </c>
      <c r="K99" s="348">
        <v>266</v>
      </c>
      <c r="L99" s="548">
        <v>237.2</v>
      </c>
      <c r="M99" s="548">
        <v>186.73099999999999</v>
      </c>
      <c r="N99" s="548">
        <v>201.01499999999999</v>
      </c>
      <c r="O99" s="549">
        <v>0.64759987113402062</v>
      </c>
      <c r="P99" s="346"/>
      <c r="Q99" s="581"/>
      <c r="R99" s="582"/>
    </row>
    <row r="100" spans="2:18" s="13" customFormat="1" ht="18.75" customHeight="1" x14ac:dyDescent="0.55000000000000004">
      <c r="B100" s="63">
        <v>29</v>
      </c>
      <c r="C100" s="609" t="s">
        <v>181</v>
      </c>
      <c r="D100" s="610"/>
      <c r="E100" s="344">
        <v>18.3</v>
      </c>
      <c r="F100" s="344">
        <v>17.8</v>
      </c>
      <c r="G100" s="344">
        <v>18.3</v>
      </c>
      <c r="H100" s="344">
        <v>16.8</v>
      </c>
      <c r="I100" s="344">
        <v>15.5</v>
      </c>
      <c r="J100" s="345">
        <v>15.6</v>
      </c>
      <c r="K100" s="345">
        <v>14.3</v>
      </c>
      <c r="L100" s="546">
        <v>14.6</v>
      </c>
      <c r="M100" s="546">
        <v>13.135</v>
      </c>
      <c r="N100" s="546">
        <v>14.147</v>
      </c>
      <c r="O100" s="547">
        <v>0.77306010928961744</v>
      </c>
      <c r="P100" s="346"/>
      <c r="Q100" s="581"/>
      <c r="R100" s="582"/>
    </row>
    <row r="101" spans="2:18" s="13" customFormat="1" ht="18.75" customHeight="1" x14ac:dyDescent="0.55000000000000004">
      <c r="B101" s="63">
        <v>30</v>
      </c>
      <c r="C101" s="609" t="s">
        <v>182</v>
      </c>
      <c r="D101" s="610"/>
      <c r="E101" s="347">
        <v>44.3</v>
      </c>
      <c r="F101" s="347">
        <v>47.8</v>
      </c>
      <c r="G101" s="347">
        <v>50</v>
      </c>
      <c r="H101" s="347">
        <v>51.7</v>
      </c>
      <c r="I101" s="347">
        <v>50.4</v>
      </c>
      <c r="J101" s="348">
        <v>49.6</v>
      </c>
      <c r="K101" s="348">
        <v>46.9</v>
      </c>
      <c r="L101" s="548">
        <v>45</v>
      </c>
      <c r="M101" s="548">
        <v>44.576000000000001</v>
      </c>
      <c r="N101" s="548">
        <v>43.53</v>
      </c>
      <c r="O101" s="549">
        <v>0.9826185101580136</v>
      </c>
      <c r="P101" s="346"/>
      <c r="Q101" s="581"/>
      <c r="R101" s="582"/>
    </row>
    <row r="102" spans="2:18" s="13" customFormat="1" ht="18.75" customHeight="1" x14ac:dyDescent="0.55000000000000004">
      <c r="B102" s="63">
        <v>31</v>
      </c>
      <c r="C102" s="609" t="s">
        <v>183</v>
      </c>
      <c r="D102" s="610"/>
      <c r="E102" s="344">
        <v>35.299999999999997</v>
      </c>
      <c r="F102" s="344">
        <v>69.8</v>
      </c>
      <c r="G102" s="344">
        <v>58</v>
      </c>
      <c r="H102" s="344">
        <v>85.8</v>
      </c>
      <c r="I102" s="344">
        <v>36.200000000000003</v>
      </c>
      <c r="J102" s="345">
        <v>31.2</v>
      </c>
      <c r="K102" s="345">
        <v>28.2</v>
      </c>
      <c r="L102" s="546">
        <v>36.5</v>
      </c>
      <c r="M102" s="546">
        <v>23.843</v>
      </c>
      <c r="N102" s="546">
        <v>50.926000000000002</v>
      </c>
      <c r="O102" s="547">
        <v>1.4426628895184137</v>
      </c>
      <c r="P102" s="346"/>
      <c r="Q102" s="581"/>
      <c r="R102" s="582"/>
    </row>
    <row r="103" spans="2:18" s="13" customFormat="1" ht="18.75" customHeight="1" x14ac:dyDescent="0.55000000000000004">
      <c r="B103" s="63">
        <v>32</v>
      </c>
      <c r="C103" s="609" t="s">
        <v>184</v>
      </c>
      <c r="D103" s="610"/>
      <c r="E103" s="347">
        <v>21.5</v>
      </c>
      <c r="F103" s="347">
        <v>22.8</v>
      </c>
      <c r="G103" s="347">
        <v>22.8</v>
      </c>
      <c r="H103" s="347">
        <v>22.5</v>
      </c>
      <c r="I103" s="347">
        <v>20.2</v>
      </c>
      <c r="J103" s="348">
        <v>18.8</v>
      </c>
      <c r="K103" s="348">
        <v>14.8</v>
      </c>
      <c r="L103" s="548">
        <v>14.7</v>
      </c>
      <c r="M103" s="548">
        <v>13.368</v>
      </c>
      <c r="N103" s="548">
        <v>12.943</v>
      </c>
      <c r="O103" s="549">
        <v>0.60199999999999998</v>
      </c>
      <c r="P103" s="346"/>
      <c r="Q103" s="581"/>
      <c r="R103" s="582"/>
    </row>
    <row r="104" spans="2:18" s="13" customFormat="1" ht="18.75" customHeight="1" x14ac:dyDescent="0.55000000000000004">
      <c r="B104" s="63">
        <v>33</v>
      </c>
      <c r="C104" s="609" t="s">
        <v>185</v>
      </c>
      <c r="D104" s="610"/>
      <c r="E104" s="344">
        <v>217</v>
      </c>
      <c r="F104" s="344">
        <v>234.9</v>
      </c>
      <c r="G104" s="344">
        <v>282.5</v>
      </c>
      <c r="H104" s="344">
        <v>254.1</v>
      </c>
      <c r="I104" s="344">
        <v>211.5</v>
      </c>
      <c r="J104" s="345">
        <v>208</v>
      </c>
      <c r="K104" s="345">
        <v>168.8</v>
      </c>
      <c r="L104" s="546">
        <v>170.6</v>
      </c>
      <c r="M104" s="546">
        <v>163.785</v>
      </c>
      <c r="N104" s="546">
        <v>151.52799999999999</v>
      </c>
      <c r="O104" s="547">
        <v>0.69828571428571429</v>
      </c>
      <c r="P104" s="346"/>
      <c r="Q104" s="581"/>
      <c r="R104" s="582"/>
    </row>
    <row r="105" spans="2:18" s="13" customFormat="1" ht="18.75" customHeight="1" x14ac:dyDescent="0.55000000000000004">
      <c r="B105" s="63">
        <v>34</v>
      </c>
      <c r="C105" s="609" t="s">
        <v>186</v>
      </c>
      <c r="D105" s="610"/>
      <c r="E105" s="347">
        <v>84.4</v>
      </c>
      <c r="F105" s="347">
        <v>92.8</v>
      </c>
      <c r="G105" s="347">
        <v>98.5</v>
      </c>
      <c r="H105" s="347">
        <v>95</v>
      </c>
      <c r="I105" s="347">
        <v>86.8</v>
      </c>
      <c r="J105" s="348">
        <v>81.5</v>
      </c>
      <c r="K105" s="348">
        <v>70.400000000000006</v>
      </c>
      <c r="L105" s="548">
        <v>71.599999999999994</v>
      </c>
      <c r="M105" s="548">
        <v>65.582999999999998</v>
      </c>
      <c r="N105" s="548">
        <v>62.277000000000001</v>
      </c>
      <c r="O105" s="549">
        <v>0.73787914691943124</v>
      </c>
      <c r="P105" s="346"/>
      <c r="Q105" s="581"/>
      <c r="R105" s="582"/>
    </row>
    <row r="106" spans="2:18" s="13" customFormat="1" ht="18.75" customHeight="1" x14ac:dyDescent="0.55000000000000004">
      <c r="B106" s="63">
        <v>35</v>
      </c>
      <c r="C106" s="609" t="s">
        <v>187</v>
      </c>
      <c r="D106" s="610"/>
      <c r="E106" s="344">
        <v>104.7</v>
      </c>
      <c r="F106" s="344">
        <v>95.7</v>
      </c>
      <c r="G106" s="344">
        <v>100.1</v>
      </c>
      <c r="H106" s="344">
        <v>103</v>
      </c>
      <c r="I106" s="344">
        <v>108.7</v>
      </c>
      <c r="J106" s="345">
        <v>97.2</v>
      </c>
      <c r="K106" s="345">
        <v>84.7</v>
      </c>
      <c r="L106" s="546">
        <v>95.8</v>
      </c>
      <c r="M106" s="546">
        <v>85.483999999999995</v>
      </c>
      <c r="N106" s="546">
        <v>87.725999999999999</v>
      </c>
      <c r="O106" s="547">
        <v>0.83787965616045845</v>
      </c>
      <c r="P106" s="346"/>
      <c r="Q106" s="581"/>
      <c r="R106" s="582"/>
    </row>
    <row r="107" spans="2:18" s="13" customFormat="1" ht="18.75" customHeight="1" x14ac:dyDescent="0.55000000000000004">
      <c r="B107" s="63">
        <v>36</v>
      </c>
      <c r="C107" s="609" t="s">
        <v>188</v>
      </c>
      <c r="D107" s="610"/>
      <c r="E107" s="347">
        <v>13.9</v>
      </c>
      <c r="F107" s="347">
        <v>15.5</v>
      </c>
      <c r="G107" s="347">
        <v>16.7</v>
      </c>
      <c r="H107" s="347">
        <v>17.399999999999999</v>
      </c>
      <c r="I107" s="347">
        <v>17.8</v>
      </c>
      <c r="J107" s="348">
        <v>15.7</v>
      </c>
      <c r="K107" s="348">
        <v>13</v>
      </c>
      <c r="L107" s="548">
        <v>13</v>
      </c>
      <c r="M107" s="548">
        <v>11.608000000000001</v>
      </c>
      <c r="N107" s="548">
        <v>11.374000000000001</v>
      </c>
      <c r="O107" s="549">
        <v>0.81827338129496408</v>
      </c>
      <c r="P107" s="346"/>
      <c r="Q107" s="581"/>
      <c r="R107" s="582"/>
    </row>
    <row r="108" spans="2:18" s="13" customFormat="1" ht="18.75" customHeight="1" x14ac:dyDescent="0.55000000000000004">
      <c r="B108" s="63">
        <v>37</v>
      </c>
      <c r="C108" s="609" t="s">
        <v>189</v>
      </c>
      <c r="D108" s="610"/>
      <c r="E108" s="344">
        <v>65.7</v>
      </c>
      <c r="F108" s="344">
        <v>67.7</v>
      </c>
      <c r="G108" s="344">
        <v>74</v>
      </c>
      <c r="H108" s="344">
        <v>72.5</v>
      </c>
      <c r="I108" s="344">
        <v>74.099999999999994</v>
      </c>
      <c r="J108" s="345">
        <v>67.400000000000006</v>
      </c>
      <c r="K108" s="345">
        <v>59.7</v>
      </c>
      <c r="L108" s="546">
        <v>64</v>
      </c>
      <c r="M108" s="546">
        <v>56.578000000000003</v>
      </c>
      <c r="N108" s="546">
        <v>53.381</v>
      </c>
      <c r="O108" s="547">
        <v>0.81249619482496194</v>
      </c>
      <c r="P108" s="346"/>
      <c r="Q108" s="581"/>
      <c r="R108" s="582"/>
    </row>
    <row r="109" spans="2:18" s="13" customFormat="1" ht="18.75" customHeight="1" x14ac:dyDescent="0.55000000000000004">
      <c r="B109" s="63">
        <v>38</v>
      </c>
      <c r="C109" s="609" t="s">
        <v>190</v>
      </c>
      <c r="D109" s="610"/>
      <c r="E109" s="347">
        <v>58.9</v>
      </c>
      <c r="F109" s="347">
        <v>60.4</v>
      </c>
      <c r="G109" s="347">
        <v>66.599999999999994</v>
      </c>
      <c r="H109" s="347">
        <v>67.3</v>
      </c>
      <c r="I109" s="347">
        <v>54</v>
      </c>
      <c r="J109" s="348">
        <v>47.3</v>
      </c>
      <c r="K109" s="348">
        <v>41.5</v>
      </c>
      <c r="L109" s="548">
        <v>37.700000000000003</v>
      </c>
      <c r="M109" s="548">
        <v>33.118000000000002</v>
      </c>
      <c r="N109" s="548">
        <v>30.010999999999999</v>
      </c>
      <c r="O109" s="549">
        <v>0.50952461799660442</v>
      </c>
      <c r="P109" s="346"/>
      <c r="Q109" s="581"/>
      <c r="R109" s="582"/>
    </row>
    <row r="110" spans="2:18" s="13" customFormat="1" ht="18.75" customHeight="1" x14ac:dyDescent="0.55000000000000004">
      <c r="B110" s="63">
        <v>39</v>
      </c>
      <c r="C110" s="609" t="s">
        <v>191</v>
      </c>
      <c r="D110" s="610"/>
      <c r="E110" s="344">
        <v>20.7</v>
      </c>
      <c r="F110" s="344">
        <v>24.4</v>
      </c>
      <c r="G110" s="344">
        <v>24.5</v>
      </c>
      <c r="H110" s="344">
        <v>22.8</v>
      </c>
      <c r="I110" s="344">
        <v>19.600000000000001</v>
      </c>
      <c r="J110" s="345">
        <v>17.600000000000001</v>
      </c>
      <c r="K110" s="345">
        <v>13.8</v>
      </c>
      <c r="L110" s="546">
        <v>13.7</v>
      </c>
      <c r="M110" s="546">
        <v>12.742000000000001</v>
      </c>
      <c r="N110" s="546">
        <v>12.339</v>
      </c>
      <c r="O110" s="547">
        <v>0.59608695652173915</v>
      </c>
      <c r="P110" s="346"/>
      <c r="Q110" s="581"/>
      <c r="R110" s="582"/>
    </row>
    <row r="111" spans="2:18" s="13" customFormat="1" ht="18.75" customHeight="1" x14ac:dyDescent="0.55000000000000004">
      <c r="B111" s="63">
        <v>40</v>
      </c>
      <c r="C111" s="609" t="s">
        <v>192</v>
      </c>
      <c r="D111" s="610"/>
      <c r="E111" s="347">
        <v>184.7</v>
      </c>
      <c r="F111" s="347">
        <v>209.8</v>
      </c>
      <c r="G111" s="347">
        <v>217.7</v>
      </c>
      <c r="H111" s="347">
        <v>209.1</v>
      </c>
      <c r="I111" s="347">
        <v>177.5</v>
      </c>
      <c r="J111" s="348">
        <v>183</v>
      </c>
      <c r="K111" s="348">
        <v>149.6</v>
      </c>
      <c r="L111" s="548">
        <v>143</v>
      </c>
      <c r="M111" s="548">
        <v>142.37700000000001</v>
      </c>
      <c r="N111" s="548">
        <v>130.339</v>
      </c>
      <c r="O111" s="549">
        <v>0.70567948023822413</v>
      </c>
      <c r="P111" s="346"/>
      <c r="Q111" s="581"/>
      <c r="R111" s="582"/>
    </row>
    <row r="112" spans="2:18" s="13" customFormat="1" ht="18.75" customHeight="1" x14ac:dyDescent="0.55000000000000004">
      <c r="B112" s="63">
        <v>41</v>
      </c>
      <c r="C112" s="609" t="s">
        <v>193</v>
      </c>
      <c r="D112" s="610"/>
      <c r="E112" s="344">
        <v>51.3</v>
      </c>
      <c r="F112" s="344">
        <v>53</v>
      </c>
      <c r="G112" s="344">
        <v>52.7</v>
      </c>
      <c r="H112" s="344">
        <v>54.3</v>
      </c>
      <c r="I112" s="344">
        <v>73.900000000000006</v>
      </c>
      <c r="J112" s="345">
        <v>85</v>
      </c>
      <c r="K112" s="345">
        <v>75.7</v>
      </c>
      <c r="L112" s="546">
        <v>74.400000000000006</v>
      </c>
      <c r="M112" s="546">
        <v>72.555999999999997</v>
      </c>
      <c r="N112" s="546">
        <v>73.215999999999994</v>
      </c>
      <c r="O112" s="547">
        <v>1.4272124756335283</v>
      </c>
      <c r="P112" s="346"/>
      <c r="Q112" s="581"/>
      <c r="R112" s="582"/>
    </row>
    <row r="113" spans="2:18" s="13" customFormat="1" ht="18.75" customHeight="1" x14ac:dyDescent="0.55000000000000004">
      <c r="B113" s="63">
        <v>42</v>
      </c>
      <c r="C113" s="609" t="s">
        <v>194</v>
      </c>
      <c r="D113" s="610"/>
      <c r="E113" s="347">
        <v>56.2</v>
      </c>
      <c r="F113" s="347">
        <v>59</v>
      </c>
      <c r="G113" s="347">
        <v>56.9</v>
      </c>
      <c r="H113" s="347">
        <v>61.2</v>
      </c>
      <c r="I113" s="347">
        <v>54.4</v>
      </c>
      <c r="J113" s="348">
        <v>45.1</v>
      </c>
      <c r="K113" s="348">
        <v>40.1</v>
      </c>
      <c r="L113" s="548">
        <v>43.7</v>
      </c>
      <c r="M113" s="548">
        <v>41.243000000000002</v>
      </c>
      <c r="N113" s="548">
        <v>43.164000000000001</v>
      </c>
      <c r="O113" s="549">
        <v>0.7680427046263345</v>
      </c>
      <c r="P113" s="346"/>
      <c r="Q113" s="581"/>
      <c r="R113" s="582"/>
    </row>
    <row r="114" spans="2:18" s="13" customFormat="1" ht="18.75" customHeight="1" x14ac:dyDescent="0.55000000000000004">
      <c r="B114" s="63">
        <v>43</v>
      </c>
      <c r="C114" s="609" t="s">
        <v>195</v>
      </c>
      <c r="D114" s="610"/>
      <c r="E114" s="344">
        <v>189.7</v>
      </c>
      <c r="F114" s="344">
        <v>201.9</v>
      </c>
      <c r="G114" s="344">
        <v>204.2</v>
      </c>
      <c r="H114" s="344">
        <v>202.2</v>
      </c>
      <c r="I114" s="344">
        <v>167</v>
      </c>
      <c r="J114" s="345">
        <v>167.8</v>
      </c>
      <c r="K114" s="345">
        <v>139.9</v>
      </c>
      <c r="L114" s="546">
        <v>133.1</v>
      </c>
      <c r="M114" s="546">
        <v>124.84699999999999</v>
      </c>
      <c r="N114" s="546">
        <v>123.715</v>
      </c>
      <c r="O114" s="547">
        <v>0.652161307327359</v>
      </c>
      <c r="P114" s="346"/>
      <c r="Q114" s="581"/>
      <c r="R114" s="582"/>
    </row>
    <row r="115" spans="2:18" s="13" customFormat="1" ht="18.75" customHeight="1" x14ac:dyDescent="0.55000000000000004">
      <c r="B115" s="63">
        <v>44</v>
      </c>
      <c r="C115" s="609" t="s">
        <v>196</v>
      </c>
      <c r="D115" s="610"/>
      <c r="E115" s="347">
        <v>79.400000000000006</v>
      </c>
      <c r="F115" s="347">
        <v>84.7</v>
      </c>
      <c r="G115" s="347">
        <v>86.7</v>
      </c>
      <c r="H115" s="347">
        <v>101.3</v>
      </c>
      <c r="I115" s="347">
        <v>92.5</v>
      </c>
      <c r="J115" s="348">
        <v>94.8</v>
      </c>
      <c r="K115" s="348">
        <v>78.8</v>
      </c>
      <c r="L115" s="548">
        <v>72.5</v>
      </c>
      <c r="M115" s="548">
        <v>66.739999999999995</v>
      </c>
      <c r="N115" s="548">
        <v>68.010000000000005</v>
      </c>
      <c r="O115" s="549">
        <v>0.85654911838790937</v>
      </c>
      <c r="P115" s="346"/>
      <c r="Q115" s="581"/>
      <c r="R115" s="582"/>
    </row>
    <row r="116" spans="2:18" s="13" customFormat="1" ht="18.75" customHeight="1" x14ac:dyDescent="0.55000000000000004">
      <c r="B116" s="63">
        <v>45</v>
      </c>
      <c r="C116" s="609" t="s">
        <v>197</v>
      </c>
      <c r="D116" s="610"/>
      <c r="E116" s="344">
        <v>59.4</v>
      </c>
      <c r="F116" s="344">
        <v>66.3</v>
      </c>
      <c r="G116" s="344">
        <v>70.400000000000006</v>
      </c>
      <c r="H116" s="344">
        <v>68</v>
      </c>
      <c r="I116" s="344">
        <v>64.2</v>
      </c>
      <c r="J116" s="345">
        <v>63.2</v>
      </c>
      <c r="K116" s="345">
        <v>50.6</v>
      </c>
      <c r="L116" s="546">
        <v>50.9</v>
      </c>
      <c r="M116" s="546">
        <v>46.972999999999999</v>
      </c>
      <c r="N116" s="546">
        <v>43.963000000000001</v>
      </c>
      <c r="O116" s="547">
        <v>0.74011784511784517</v>
      </c>
      <c r="P116" s="346"/>
      <c r="Q116" s="581"/>
      <c r="R116" s="582"/>
    </row>
    <row r="117" spans="2:18" s="13" customFormat="1" ht="18.75" customHeight="1" x14ac:dyDescent="0.55000000000000004">
      <c r="B117" s="63">
        <v>46</v>
      </c>
      <c r="C117" s="609" t="s">
        <v>198</v>
      </c>
      <c r="D117" s="610"/>
      <c r="E117" s="347">
        <v>49.5</v>
      </c>
      <c r="F117" s="347">
        <v>55.9</v>
      </c>
      <c r="G117" s="347">
        <v>54.1</v>
      </c>
      <c r="H117" s="347">
        <v>50.4</v>
      </c>
      <c r="I117" s="347">
        <v>49.3</v>
      </c>
      <c r="J117" s="348">
        <v>47.2</v>
      </c>
      <c r="K117" s="348">
        <v>40.700000000000003</v>
      </c>
      <c r="L117" s="548">
        <v>37.799999999999997</v>
      </c>
      <c r="M117" s="548">
        <v>33.578000000000003</v>
      </c>
      <c r="N117" s="548">
        <v>30.873000000000001</v>
      </c>
      <c r="O117" s="549">
        <v>0.62369696969696975</v>
      </c>
      <c r="P117" s="346"/>
      <c r="Q117" s="581"/>
      <c r="R117" s="582"/>
    </row>
    <row r="118" spans="2:18" s="13" customFormat="1" ht="18.75" customHeight="1" thickBot="1" x14ac:dyDescent="0.6">
      <c r="B118" s="518">
        <v>47</v>
      </c>
      <c r="C118" s="609" t="s">
        <v>199</v>
      </c>
      <c r="D118" s="610"/>
      <c r="E118" s="350">
        <v>102.7</v>
      </c>
      <c r="F118" s="350">
        <v>121.8</v>
      </c>
      <c r="G118" s="350">
        <v>121.5</v>
      </c>
      <c r="H118" s="350">
        <v>111.5</v>
      </c>
      <c r="I118" s="350">
        <v>107.6</v>
      </c>
      <c r="J118" s="351">
        <v>117.4</v>
      </c>
      <c r="K118" s="351">
        <v>95.1</v>
      </c>
      <c r="L118" s="550">
        <v>94.8</v>
      </c>
      <c r="M118" s="550">
        <v>93.587000000000003</v>
      </c>
      <c r="N118" s="550">
        <v>94.212999999999994</v>
      </c>
      <c r="O118" s="551">
        <v>0.91736124634858807</v>
      </c>
      <c r="P118" s="346"/>
      <c r="Q118" s="581"/>
      <c r="R118" s="582"/>
    </row>
    <row r="119" spans="2:18" s="13" customFormat="1" ht="18.75" customHeight="1" thickTop="1" x14ac:dyDescent="0.55000000000000004">
      <c r="B119" s="629" t="s">
        <v>200</v>
      </c>
      <c r="C119" s="630"/>
      <c r="D119" s="631"/>
      <c r="E119" s="352">
        <v>5392.5</v>
      </c>
      <c r="F119" s="352">
        <v>5894.7</v>
      </c>
      <c r="G119" s="352">
        <v>5905.2</v>
      </c>
      <c r="H119" s="352">
        <v>5926.5</v>
      </c>
      <c r="I119" s="352">
        <v>5389.3</v>
      </c>
      <c r="J119" s="353">
        <v>5243.5</v>
      </c>
      <c r="K119" s="353">
        <v>4629</v>
      </c>
      <c r="L119" s="528">
        <v>4536.2</v>
      </c>
      <c r="M119" s="528">
        <v>4170.6689999999999</v>
      </c>
      <c r="N119" s="528">
        <v>4068.96</v>
      </c>
      <c r="O119" s="529">
        <v>0.75455910987482611</v>
      </c>
      <c r="P119" s="346"/>
      <c r="Q119" s="581"/>
      <c r="R119" s="582"/>
    </row>
    <row r="120" spans="2:18" x14ac:dyDescent="0.55000000000000004">
      <c r="N120" s="479"/>
    </row>
    <row r="124" spans="2:18" ht="24" customHeight="1" x14ac:dyDescent="0.3">
      <c r="B124" s="11" t="s">
        <v>201</v>
      </c>
      <c r="N124" s="294"/>
      <c r="O124" s="295" t="s">
        <v>132</v>
      </c>
    </row>
    <row r="125" spans="2:18" s="13" customFormat="1" ht="18.75" customHeight="1" x14ac:dyDescent="0.3">
      <c r="B125" s="603" t="s">
        <v>151</v>
      </c>
      <c r="C125" s="601" t="s">
        <v>152</v>
      </c>
      <c r="D125" s="620"/>
      <c r="E125" s="607" t="s">
        <v>100</v>
      </c>
      <c r="F125" s="607" t="s">
        <v>101</v>
      </c>
      <c r="G125" s="607" t="s">
        <v>102</v>
      </c>
      <c r="H125" s="607" t="s">
        <v>103</v>
      </c>
      <c r="I125" s="607" t="s">
        <v>104</v>
      </c>
      <c r="J125" s="607" t="s">
        <v>589</v>
      </c>
      <c r="K125" s="607" t="s">
        <v>645</v>
      </c>
      <c r="L125" s="607" t="s">
        <v>667</v>
      </c>
      <c r="M125" s="601" t="s">
        <v>772</v>
      </c>
      <c r="N125" s="622" t="s">
        <v>907</v>
      </c>
      <c r="O125" s="474"/>
      <c r="P125" s="62"/>
      <c r="Q125" s="62"/>
    </row>
    <row r="126" spans="2:18" s="13" customFormat="1" ht="27.75" customHeight="1" x14ac:dyDescent="0.55000000000000004">
      <c r="B126" s="603"/>
      <c r="C126" s="602"/>
      <c r="D126" s="616"/>
      <c r="E126" s="608"/>
      <c r="F126" s="608"/>
      <c r="G126" s="608"/>
      <c r="H126" s="608"/>
      <c r="I126" s="608"/>
      <c r="J126" s="608"/>
      <c r="K126" s="608"/>
      <c r="L126" s="608"/>
      <c r="M126" s="602"/>
      <c r="N126" s="623"/>
      <c r="O126" s="525" t="s">
        <v>646</v>
      </c>
      <c r="P126" s="62"/>
      <c r="Q126" s="62"/>
    </row>
    <row r="127" spans="2:18" s="13" customFormat="1" ht="18.75" customHeight="1" x14ac:dyDescent="0.55000000000000004">
      <c r="B127" s="63">
        <v>1</v>
      </c>
      <c r="C127" s="609" t="s">
        <v>153</v>
      </c>
      <c r="D127" s="610"/>
      <c r="E127" s="354">
        <v>45</v>
      </c>
      <c r="F127" s="354">
        <v>46</v>
      </c>
      <c r="G127" s="354">
        <v>46</v>
      </c>
      <c r="H127" s="354">
        <v>47</v>
      </c>
      <c r="I127" s="354">
        <v>45</v>
      </c>
      <c r="J127" s="355">
        <v>46</v>
      </c>
      <c r="K127" s="355">
        <v>44</v>
      </c>
      <c r="L127" s="539">
        <v>45</v>
      </c>
      <c r="M127" s="539">
        <v>47</v>
      </c>
      <c r="N127" s="539">
        <v>44</v>
      </c>
      <c r="O127" s="540">
        <v>4289.295454545455</v>
      </c>
      <c r="P127" s="62"/>
      <c r="Q127" s="583"/>
    </row>
    <row r="128" spans="2:18" s="13" customFormat="1" ht="18.75" customHeight="1" x14ac:dyDescent="0.55000000000000004">
      <c r="B128" s="63">
        <v>2</v>
      </c>
      <c r="C128" s="609" t="s">
        <v>154</v>
      </c>
      <c r="D128" s="610"/>
      <c r="E128" s="356">
        <v>9</v>
      </c>
      <c r="F128" s="356">
        <v>9</v>
      </c>
      <c r="G128" s="356">
        <v>9</v>
      </c>
      <c r="H128" s="356">
        <v>9</v>
      </c>
      <c r="I128" s="356">
        <v>10</v>
      </c>
      <c r="J128" s="357">
        <v>9</v>
      </c>
      <c r="K128" s="357">
        <v>9</v>
      </c>
      <c r="L128" s="541">
        <v>10</v>
      </c>
      <c r="M128" s="541">
        <v>9</v>
      </c>
      <c r="N128" s="541">
        <v>9</v>
      </c>
      <c r="O128" s="542">
        <v>12437.777777777777</v>
      </c>
      <c r="P128" s="62"/>
      <c r="Q128" s="583"/>
    </row>
    <row r="129" spans="2:17" s="13" customFormat="1" ht="18.75" customHeight="1" x14ac:dyDescent="0.55000000000000004">
      <c r="B129" s="63">
        <v>3</v>
      </c>
      <c r="C129" s="609" t="s">
        <v>155</v>
      </c>
      <c r="D129" s="610"/>
      <c r="E129" s="354">
        <v>8</v>
      </c>
      <c r="F129" s="354">
        <v>8</v>
      </c>
      <c r="G129" s="354">
        <v>8</v>
      </c>
      <c r="H129" s="354">
        <v>9</v>
      </c>
      <c r="I129" s="354">
        <v>8</v>
      </c>
      <c r="J129" s="355">
        <v>8</v>
      </c>
      <c r="K129" s="355">
        <v>8</v>
      </c>
      <c r="L129" s="539">
        <v>8</v>
      </c>
      <c r="M129" s="539">
        <v>8</v>
      </c>
      <c r="N129" s="539">
        <v>8</v>
      </c>
      <c r="O129" s="540">
        <v>2475.75</v>
      </c>
      <c r="P129" s="62"/>
      <c r="Q129" s="583"/>
    </row>
    <row r="130" spans="2:17" s="13" customFormat="1" ht="18.75" customHeight="1" x14ac:dyDescent="0.55000000000000004">
      <c r="B130" s="63">
        <v>4</v>
      </c>
      <c r="C130" s="609" t="s">
        <v>156</v>
      </c>
      <c r="D130" s="610"/>
      <c r="E130" s="356">
        <v>23</v>
      </c>
      <c r="F130" s="356">
        <v>21</v>
      </c>
      <c r="G130" s="356">
        <v>21</v>
      </c>
      <c r="H130" s="356">
        <v>21</v>
      </c>
      <c r="I130" s="356">
        <v>21</v>
      </c>
      <c r="J130" s="357">
        <v>21</v>
      </c>
      <c r="K130" s="357">
        <v>22</v>
      </c>
      <c r="L130" s="541">
        <v>23</v>
      </c>
      <c r="M130" s="541">
        <v>25</v>
      </c>
      <c r="N130" s="541">
        <v>22</v>
      </c>
      <c r="O130" s="542">
        <v>6255.409090909091</v>
      </c>
      <c r="P130" s="62"/>
      <c r="Q130" s="583"/>
    </row>
    <row r="131" spans="2:17" s="13" customFormat="1" ht="18.75" customHeight="1" x14ac:dyDescent="0.55000000000000004">
      <c r="B131" s="63">
        <v>5</v>
      </c>
      <c r="C131" s="609" t="s">
        <v>157</v>
      </c>
      <c r="D131" s="610"/>
      <c r="E131" s="354">
        <v>17</v>
      </c>
      <c r="F131" s="354">
        <v>15</v>
      </c>
      <c r="G131" s="354">
        <v>15</v>
      </c>
      <c r="H131" s="354">
        <v>15</v>
      </c>
      <c r="I131" s="354">
        <v>15</v>
      </c>
      <c r="J131" s="355">
        <v>15</v>
      </c>
      <c r="K131" s="355">
        <v>14</v>
      </c>
      <c r="L131" s="539">
        <v>15</v>
      </c>
      <c r="M131" s="539">
        <v>14</v>
      </c>
      <c r="N131" s="539">
        <v>14</v>
      </c>
      <c r="O131" s="540">
        <v>2707.9285714285716</v>
      </c>
      <c r="P131" s="62"/>
      <c r="Q131" s="583"/>
    </row>
    <row r="132" spans="2:17" s="13" customFormat="1" ht="18.75" customHeight="1" x14ac:dyDescent="0.55000000000000004">
      <c r="B132" s="63">
        <v>6</v>
      </c>
      <c r="C132" s="609" t="s">
        <v>158</v>
      </c>
      <c r="D132" s="610"/>
      <c r="E132" s="356">
        <v>12</v>
      </c>
      <c r="F132" s="356">
        <v>12</v>
      </c>
      <c r="G132" s="356">
        <v>12</v>
      </c>
      <c r="H132" s="356">
        <v>13</v>
      </c>
      <c r="I132" s="356">
        <v>12</v>
      </c>
      <c r="J132" s="357">
        <v>10</v>
      </c>
      <c r="K132" s="357">
        <v>10</v>
      </c>
      <c r="L132" s="541">
        <v>10</v>
      </c>
      <c r="M132" s="541">
        <v>10</v>
      </c>
      <c r="N132" s="541">
        <v>10</v>
      </c>
      <c r="O132" s="542">
        <v>2991</v>
      </c>
      <c r="P132" s="62"/>
      <c r="Q132" s="583"/>
    </row>
    <row r="133" spans="2:17" s="13" customFormat="1" ht="18.75" customHeight="1" x14ac:dyDescent="0.55000000000000004">
      <c r="B133" s="63">
        <v>7</v>
      </c>
      <c r="C133" s="609" t="s">
        <v>159</v>
      </c>
      <c r="D133" s="610"/>
      <c r="E133" s="354">
        <v>16</v>
      </c>
      <c r="F133" s="354">
        <v>17</v>
      </c>
      <c r="G133" s="354">
        <v>17</v>
      </c>
      <c r="H133" s="354">
        <v>16</v>
      </c>
      <c r="I133" s="354">
        <v>16</v>
      </c>
      <c r="J133" s="355">
        <v>14</v>
      </c>
      <c r="K133" s="355">
        <v>14</v>
      </c>
      <c r="L133" s="539">
        <v>14</v>
      </c>
      <c r="M133" s="539">
        <v>14</v>
      </c>
      <c r="N133" s="539">
        <v>15</v>
      </c>
      <c r="O133" s="540">
        <v>6823.0666666666666</v>
      </c>
      <c r="P133" s="62"/>
      <c r="Q133" s="583"/>
    </row>
    <row r="134" spans="2:17" s="13" customFormat="1" ht="18.75" customHeight="1" x14ac:dyDescent="0.55000000000000004">
      <c r="B134" s="63">
        <v>8</v>
      </c>
      <c r="C134" s="609" t="s">
        <v>160</v>
      </c>
      <c r="D134" s="610"/>
      <c r="E134" s="356">
        <v>28</v>
      </c>
      <c r="F134" s="356">
        <v>25</v>
      </c>
      <c r="G134" s="356">
        <v>25</v>
      </c>
      <c r="H134" s="356">
        <v>23</v>
      </c>
      <c r="I134" s="356">
        <v>25</v>
      </c>
      <c r="J134" s="357">
        <v>24</v>
      </c>
      <c r="K134" s="357">
        <v>24</v>
      </c>
      <c r="L134" s="541">
        <v>25</v>
      </c>
      <c r="M134" s="541">
        <v>24</v>
      </c>
      <c r="N134" s="541">
        <v>22</v>
      </c>
      <c r="O134" s="542">
        <v>3963.909090909091</v>
      </c>
      <c r="P134" s="62"/>
      <c r="Q134" s="583"/>
    </row>
    <row r="135" spans="2:17" s="13" customFormat="1" ht="18.75" customHeight="1" x14ac:dyDescent="0.55000000000000004">
      <c r="B135" s="63">
        <v>9</v>
      </c>
      <c r="C135" s="609" t="s">
        <v>161</v>
      </c>
      <c r="D135" s="610"/>
      <c r="E135" s="354">
        <v>17</v>
      </c>
      <c r="F135" s="354">
        <v>16</v>
      </c>
      <c r="G135" s="354">
        <v>18</v>
      </c>
      <c r="H135" s="354">
        <v>19</v>
      </c>
      <c r="I135" s="354">
        <v>19</v>
      </c>
      <c r="J135" s="355">
        <v>15</v>
      </c>
      <c r="K135" s="355">
        <v>14</v>
      </c>
      <c r="L135" s="539">
        <v>14</v>
      </c>
      <c r="M135" s="539">
        <v>16</v>
      </c>
      <c r="N135" s="539">
        <v>12</v>
      </c>
      <c r="O135" s="540">
        <v>17616.916666666668</v>
      </c>
      <c r="P135" s="62"/>
      <c r="Q135" s="583"/>
    </row>
    <row r="136" spans="2:17" s="13" customFormat="1" ht="18.75" customHeight="1" x14ac:dyDescent="0.55000000000000004">
      <c r="B136" s="63">
        <v>10</v>
      </c>
      <c r="C136" s="609" t="s">
        <v>162</v>
      </c>
      <c r="D136" s="610"/>
      <c r="E136" s="356">
        <v>18</v>
      </c>
      <c r="F136" s="356">
        <v>19</v>
      </c>
      <c r="G136" s="356">
        <v>18</v>
      </c>
      <c r="H136" s="356">
        <v>17</v>
      </c>
      <c r="I136" s="356">
        <v>17</v>
      </c>
      <c r="J136" s="357">
        <v>18</v>
      </c>
      <c r="K136" s="357">
        <v>19</v>
      </c>
      <c r="L136" s="541">
        <v>18</v>
      </c>
      <c r="M136" s="541">
        <v>18</v>
      </c>
      <c r="N136" s="541">
        <v>19</v>
      </c>
      <c r="O136" s="542">
        <v>3805.6842105263158</v>
      </c>
      <c r="P136" s="62"/>
      <c r="Q136" s="583"/>
    </row>
    <row r="137" spans="2:17" s="13" customFormat="1" ht="18.75" customHeight="1" x14ac:dyDescent="0.55000000000000004">
      <c r="B137" s="63">
        <v>11</v>
      </c>
      <c r="C137" s="609" t="s">
        <v>163</v>
      </c>
      <c r="D137" s="610"/>
      <c r="E137" s="354">
        <v>38</v>
      </c>
      <c r="F137" s="354">
        <v>35</v>
      </c>
      <c r="G137" s="354">
        <v>33</v>
      </c>
      <c r="H137" s="354">
        <v>33</v>
      </c>
      <c r="I137" s="354">
        <v>34</v>
      </c>
      <c r="J137" s="355">
        <v>33</v>
      </c>
      <c r="K137" s="355">
        <v>33</v>
      </c>
      <c r="L137" s="539">
        <v>30</v>
      </c>
      <c r="M137" s="539">
        <v>30</v>
      </c>
      <c r="N137" s="539">
        <v>31</v>
      </c>
      <c r="O137" s="540">
        <v>4054.2580645161293</v>
      </c>
      <c r="P137" s="62"/>
      <c r="Q137" s="583"/>
    </row>
    <row r="138" spans="2:17" s="13" customFormat="1" ht="18.75" customHeight="1" x14ac:dyDescent="0.55000000000000004">
      <c r="B138" s="63">
        <v>12</v>
      </c>
      <c r="C138" s="609" t="s">
        <v>164</v>
      </c>
      <c r="D138" s="610"/>
      <c r="E138" s="356">
        <v>39</v>
      </c>
      <c r="F138" s="356">
        <v>37</v>
      </c>
      <c r="G138" s="356">
        <v>39</v>
      </c>
      <c r="H138" s="356">
        <v>38</v>
      </c>
      <c r="I138" s="356">
        <v>39</v>
      </c>
      <c r="J138" s="358">
        <v>40</v>
      </c>
      <c r="K138" s="358">
        <v>40</v>
      </c>
      <c r="L138" s="541">
        <v>39</v>
      </c>
      <c r="M138" s="541">
        <v>40</v>
      </c>
      <c r="N138" s="541">
        <v>36</v>
      </c>
      <c r="O138" s="542">
        <v>8175.5555555555557</v>
      </c>
      <c r="P138" s="62"/>
      <c r="Q138" s="583"/>
    </row>
    <row r="139" spans="2:17" s="13" customFormat="1" ht="18.75" customHeight="1" x14ac:dyDescent="0.55000000000000004">
      <c r="B139" s="63">
        <v>13</v>
      </c>
      <c r="C139" s="609" t="s">
        <v>165</v>
      </c>
      <c r="D139" s="610"/>
      <c r="E139" s="354">
        <v>14</v>
      </c>
      <c r="F139" s="354">
        <v>14</v>
      </c>
      <c r="G139" s="354">
        <v>14</v>
      </c>
      <c r="H139" s="354">
        <v>14</v>
      </c>
      <c r="I139" s="354">
        <v>12</v>
      </c>
      <c r="J139" s="355">
        <v>12</v>
      </c>
      <c r="K139" s="355">
        <v>12</v>
      </c>
      <c r="L139" s="539">
        <v>12</v>
      </c>
      <c r="M139" s="539">
        <v>12</v>
      </c>
      <c r="N139" s="539">
        <v>12</v>
      </c>
      <c r="O139" s="540">
        <v>2641.0833333333335</v>
      </c>
      <c r="P139" s="62"/>
      <c r="Q139" s="583"/>
    </row>
    <row r="140" spans="2:17" s="13" customFormat="1" ht="18.75" customHeight="1" x14ac:dyDescent="0.55000000000000004">
      <c r="B140" s="63">
        <v>14</v>
      </c>
      <c r="C140" s="609" t="s">
        <v>166</v>
      </c>
      <c r="D140" s="610"/>
      <c r="E140" s="356">
        <v>23</v>
      </c>
      <c r="F140" s="356">
        <v>22</v>
      </c>
      <c r="G140" s="356">
        <v>23</v>
      </c>
      <c r="H140" s="356">
        <v>23</v>
      </c>
      <c r="I140" s="356">
        <v>22</v>
      </c>
      <c r="J140" s="357">
        <v>20</v>
      </c>
      <c r="K140" s="357">
        <v>22</v>
      </c>
      <c r="L140" s="541">
        <v>19</v>
      </c>
      <c r="M140" s="541">
        <v>21</v>
      </c>
      <c r="N140" s="541">
        <v>20</v>
      </c>
      <c r="O140" s="542">
        <v>4609.3999999999996</v>
      </c>
      <c r="P140" s="62"/>
      <c r="Q140" s="583"/>
    </row>
    <row r="141" spans="2:17" s="13" customFormat="1" ht="18.75" customHeight="1" x14ac:dyDescent="0.55000000000000004">
      <c r="B141" s="63">
        <v>15</v>
      </c>
      <c r="C141" s="609" t="s">
        <v>167</v>
      </c>
      <c r="D141" s="610"/>
      <c r="E141" s="354">
        <v>29</v>
      </c>
      <c r="F141" s="354">
        <v>27</v>
      </c>
      <c r="G141" s="354">
        <v>27</v>
      </c>
      <c r="H141" s="354">
        <v>25</v>
      </c>
      <c r="I141" s="354">
        <v>25</v>
      </c>
      <c r="J141" s="355">
        <v>23</v>
      </c>
      <c r="K141" s="355">
        <v>25</v>
      </c>
      <c r="L141" s="539">
        <v>25</v>
      </c>
      <c r="M141" s="539">
        <v>23</v>
      </c>
      <c r="N141" s="539">
        <v>23</v>
      </c>
      <c r="O141" s="540">
        <v>3975.2608695652175</v>
      </c>
      <c r="P141" s="62"/>
      <c r="Q141" s="583"/>
    </row>
    <row r="142" spans="2:17" s="13" customFormat="1" ht="18.75" customHeight="1" x14ac:dyDescent="0.55000000000000004">
      <c r="B142" s="63">
        <v>16</v>
      </c>
      <c r="C142" s="609" t="s">
        <v>168</v>
      </c>
      <c r="D142" s="610"/>
      <c r="E142" s="356">
        <v>12</v>
      </c>
      <c r="F142" s="356">
        <v>12</v>
      </c>
      <c r="G142" s="356">
        <v>12</v>
      </c>
      <c r="H142" s="356">
        <v>13</v>
      </c>
      <c r="I142" s="356">
        <v>13</v>
      </c>
      <c r="J142" s="357">
        <v>12</v>
      </c>
      <c r="K142" s="357">
        <v>13</v>
      </c>
      <c r="L142" s="541">
        <v>13</v>
      </c>
      <c r="M142" s="541">
        <v>13</v>
      </c>
      <c r="N142" s="541">
        <v>13</v>
      </c>
      <c r="O142" s="542">
        <v>16544.153846153848</v>
      </c>
      <c r="P142" s="62"/>
      <c r="Q142" s="583"/>
    </row>
    <row r="143" spans="2:17" s="13" customFormat="1" ht="18.75" customHeight="1" x14ac:dyDescent="0.55000000000000004">
      <c r="B143" s="63">
        <v>17</v>
      </c>
      <c r="C143" s="609" t="s">
        <v>169</v>
      </c>
      <c r="D143" s="610"/>
      <c r="E143" s="354">
        <v>11</v>
      </c>
      <c r="F143" s="354">
        <v>11</v>
      </c>
      <c r="G143" s="354">
        <v>11</v>
      </c>
      <c r="H143" s="354">
        <v>10</v>
      </c>
      <c r="I143" s="354">
        <v>10</v>
      </c>
      <c r="J143" s="355">
        <v>10</v>
      </c>
      <c r="K143" s="355">
        <v>10</v>
      </c>
      <c r="L143" s="539">
        <v>10</v>
      </c>
      <c r="M143" s="539">
        <v>10</v>
      </c>
      <c r="N143" s="539">
        <v>9</v>
      </c>
      <c r="O143" s="540">
        <v>2992.1111111111113</v>
      </c>
      <c r="P143" s="62"/>
      <c r="Q143" s="583"/>
    </row>
    <row r="144" spans="2:17" s="13" customFormat="1" ht="18.75" customHeight="1" x14ac:dyDescent="0.55000000000000004">
      <c r="B144" s="63">
        <v>18</v>
      </c>
      <c r="C144" s="609" t="s">
        <v>170</v>
      </c>
      <c r="D144" s="610"/>
      <c r="E144" s="356">
        <v>14</v>
      </c>
      <c r="F144" s="356">
        <v>14</v>
      </c>
      <c r="G144" s="356">
        <v>13</v>
      </c>
      <c r="H144" s="356">
        <v>11</v>
      </c>
      <c r="I144" s="356">
        <v>10</v>
      </c>
      <c r="J144" s="357">
        <v>10</v>
      </c>
      <c r="K144" s="357">
        <v>11</v>
      </c>
      <c r="L144" s="541">
        <v>10</v>
      </c>
      <c r="M144" s="541">
        <v>11</v>
      </c>
      <c r="N144" s="541">
        <v>10</v>
      </c>
      <c r="O144" s="542">
        <v>1449</v>
      </c>
      <c r="P144" s="62"/>
      <c r="Q144" s="583"/>
    </row>
    <row r="145" spans="2:17" s="13" customFormat="1" ht="18.75" customHeight="1" x14ac:dyDescent="0.55000000000000004">
      <c r="B145" s="63">
        <v>19</v>
      </c>
      <c r="C145" s="609" t="s">
        <v>171</v>
      </c>
      <c r="D145" s="610"/>
      <c r="E145" s="354">
        <v>14</v>
      </c>
      <c r="F145" s="354">
        <v>15</v>
      </c>
      <c r="G145" s="354">
        <v>15</v>
      </c>
      <c r="H145" s="354">
        <v>16</v>
      </c>
      <c r="I145" s="354">
        <v>15</v>
      </c>
      <c r="J145" s="359">
        <v>16</v>
      </c>
      <c r="K145" s="359">
        <v>16</v>
      </c>
      <c r="L145" s="539">
        <v>16</v>
      </c>
      <c r="M145" s="539">
        <v>16</v>
      </c>
      <c r="N145" s="539">
        <v>16</v>
      </c>
      <c r="O145" s="543">
        <v>698.25</v>
      </c>
      <c r="P145" s="62"/>
      <c r="Q145" s="583"/>
    </row>
    <row r="146" spans="2:17" s="13" customFormat="1" ht="18.75" customHeight="1" x14ac:dyDescent="0.55000000000000004">
      <c r="B146" s="63">
        <v>20</v>
      </c>
      <c r="C146" s="609" t="s">
        <v>172</v>
      </c>
      <c r="D146" s="610"/>
      <c r="E146" s="356">
        <v>30</v>
      </c>
      <c r="F146" s="356">
        <v>29</v>
      </c>
      <c r="G146" s="356">
        <v>30</v>
      </c>
      <c r="H146" s="356">
        <v>28</v>
      </c>
      <c r="I146" s="356">
        <v>26</v>
      </c>
      <c r="J146" s="357">
        <v>26</v>
      </c>
      <c r="K146" s="357">
        <v>24</v>
      </c>
      <c r="L146" s="541">
        <v>25</v>
      </c>
      <c r="M146" s="541">
        <v>26</v>
      </c>
      <c r="N146" s="541">
        <v>24</v>
      </c>
      <c r="O146" s="542">
        <v>1939.1666666666667</v>
      </c>
      <c r="P146" s="62"/>
      <c r="Q146" s="583"/>
    </row>
    <row r="147" spans="2:17" s="13" customFormat="1" ht="18.75" customHeight="1" x14ac:dyDescent="0.55000000000000004">
      <c r="B147" s="63">
        <v>21</v>
      </c>
      <c r="C147" s="609" t="s">
        <v>173</v>
      </c>
      <c r="D147" s="610"/>
      <c r="E147" s="354">
        <v>23</v>
      </c>
      <c r="F147" s="354">
        <v>22</v>
      </c>
      <c r="G147" s="354">
        <v>23</v>
      </c>
      <c r="H147" s="354">
        <v>24</v>
      </c>
      <c r="I147" s="354">
        <v>23</v>
      </c>
      <c r="J147" s="355">
        <v>25</v>
      </c>
      <c r="K147" s="355">
        <v>23</v>
      </c>
      <c r="L147" s="539">
        <v>24</v>
      </c>
      <c r="M147" s="539">
        <v>24</v>
      </c>
      <c r="N147" s="539">
        <v>21</v>
      </c>
      <c r="O147" s="540">
        <v>1971.3809523809523</v>
      </c>
      <c r="P147" s="62"/>
      <c r="Q147" s="583"/>
    </row>
    <row r="148" spans="2:17" s="13" customFormat="1" ht="18.75" customHeight="1" x14ac:dyDescent="0.55000000000000004">
      <c r="B148" s="63">
        <v>22</v>
      </c>
      <c r="C148" s="609" t="s">
        <v>174</v>
      </c>
      <c r="D148" s="610"/>
      <c r="E148" s="356">
        <v>26</v>
      </c>
      <c r="F148" s="356">
        <v>24</v>
      </c>
      <c r="G148" s="356">
        <v>24</v>
      </c>
      <c r="H148" s="356">
        <v>24</v>
      </c>
      <c r="I148" s="356">
        <v>23</v>
      </c>
      <c r="J148" s="357">
        <v>24</v>
      </c>
      <c r="K148" s="357">
        <v>25</v>
      </c>
      <c r="L148" s="541">
        <v>24</v>
      </c>
      <c r="M148" s="541">
        <v>24</v>
      </c>
      <c r="N148" s="541">
        <v>23</v>
      </c>
      <c r="O148" s="542">
        <v>4185</v>
      </c>
      <c r="P148" s="62"/>
      <c r="Q148" s="583"/>
    </row>
    <row r="149" spans="2:17" s="13" customFormat="1" ht="18.75" customHeight="1" x14ac:dyDescent="0.55000000000000004">
      <c r="B149" s="63">
        <v>23</v>
      </c>
      <c r="C149" s="609" t="s">
        <v>175</v>
      </c>
      <c r="D149" s="610"/>
      <c r="E149" s="354">
        <v>49</v>
      </c>
      <c r="F149" s="354">
        <v>51</v>
      </c>
      <c r="G149" s="354">
        <v>50</v>
      </c>
      <c r="H149" s="354">
        <v>45</v>
      </c>
      <c r="I149" s="354">
        <v>42</v>
      </c>
      <c r="J149" s="355">
        <v>41</v>
      </c>
      <c r="K149" s="355">
        <v>41</v>
      </c>
      <c r="L149" s="539">
        <v>40</v>
      </c>
      <c r="M149" s="539">
        <v>40</v>
      </c>
      <c r="N149" s="539">
        <v>38</v>
      </c>
      <c r="O149" s="540">
        <v>7609.7368421052633</v>
      </c>
      <c r="P149" s="62"/>
      <c r="Q149" s="583"/>
    </row>
    <row r="150" spans="2:17" s="13" customFormat="1" ht="18.75" customHeight="1" x14ac:dyDescent="0.55000000000000004">
      <c r="B150" s="63">
        <v>24</v>
      </c>
      <c r="C150" s="609" t="s">
        <v>176</v>
      </c>
      <c r="D150" s="610"/>
      <c r="E150" s="356">
        <v>23</v>
      </c>
      <c r="F150" s="356">
        <v>24</v>
      </c>
      <c r="G150" s="356">
        <v>24</v>
      </c>
      <c r="H150" s="356">
        <v>20</v>
      </c>
      <c r="I150" s="356">
        <v>18</v>
      </c>
      <c r="J150" s="357">
        <v>21</v>
      </c>
      <c r="K150" s="357">
        <v>21</v>
      </c>
      <c r="L150" s="541">
        <v>19</v>
      </c>
      <c r="M150" s="541">
        <v>18</v>
      </c>
      <c r="N150" s="541">
        <v>18</v>
      </c>
      <c r="O150" s="542">
        <v>3562.5</v>
      </c>
      <c r="P150" s="62"/>
      <c r="Q150" s="583"/>
    </row>
    <row r="151" spans="2:17" s="13" customFormat="1" ht="18.75" customHeight="1" x14ac:dyDescent="0.55000000000000004">
      <c r="B151" s="63">
        <v>25</v>
      </c>
      <c r="C151" s="609" t="s">
        <v>177</v>
      </c>
      <c r="D151" s="610"/>
      <c r="E151" s="354">
        <v>11</v>
      </c>
      <c r="F151" s="354">
        <v>9</v>
      </c>
      <c r="G151" s="354">
        <v>9</v>
      </c>
      <c r="H151" s="354">
        <v>9</v>
      </c>
      <c r="I151" s="354">
        <v>7</v>
      </c>
      <c r="J151" s="355">
        <v>7</v>
      </c>
      <c r="K151" s="355">
        <v>7</v>
      </c>
      <c r="L151" s="539">
        <v>7</v>
      </c>
      <c r="M151" s="539">
        <v>8</v>
      </c>
      <c r="N151" s="539">
        <v>7</v>
      </c>
      <c r="O151" s="540">
        <v>10220.428571428571</v>
      </c>
      <c r="P151" s="62"/>
      <c r="Q151" s="583"/>
    </row>
    <row r="152" spans="2:17" s="13" customFormat="1" ht="18.75" customHeight="1" x14ac:dyDescent="0.55000000000000004">
      <c r="B152" s="63">
        <v>26</v>
      </c>
      <c r="C152" s="609" t="s">
        <v>178</v>
      </c>
      <c r="D152" s="610"/>
      <c r="E152" s="356">
        <v>24</v>
      </c>
      <c r="F152" s="356">
        <v>24</v>
      </c>
      <c r="G152" s="356">
        <v>24</v>
      </c>
      <c r="H152" s="356">
        <v>24</v>
      </c>
      <c r="I152" s="356">
        <v>24</v>
      </c>
      <c r="J152" s="357">
        <v>23</v>
      </c>
      <c r="K152" s="357">
        <v>23</v>
      </c>
      <c r="L152" s="541">
        <v>23</v>
      </c>
      <c r="M152" s="541">
        <v>23</v>
      </c>
      <c r="N152" s="541">
        <v>23</v>
      </c>
      <c r="O152" s="542">
        <v>6961</v>
      </c>
      <c r="P152" s="62"/>
      <c r="Q152" s="583"/>
    </row>
    <row r="153" spans="2:17" s="13" customFormat="1" ht="18.75" customHeight="1" x14ac:dyDescent="0.55000000000000004">
      <c r="B153" s="63">
        <v>27</v>
      </c>
      <c r="C153" s="609" t="s">
        <v>179</v>
      </c>
      <c r="D153" s="610"/>
      <c r="E153" s="354">
        <v>24</v>
      </c>
      <c r="F153" s="354">
        <v>22</v>
      </c>
      <c r="G153" s="354">
        <v>22</v>
      </c>
      <c r="H153" s="354">
        <v>22</v>
      </c>
      <c r="I153" s="354">
        <v>23</v>
      </c>
      <c r="J153" s="355">
        <v>23</v>
      </c>
      <c r="K153" s="355">
        <v>22</v>
      </c>
      <c r="L153" s="539">
        <v>22</v>
      </c>
      <c r="M153" s="539">
        <v>22</v>
      </c>
      <c r="N153" s="539">
        <v>22</v>
      </c>
      <c r="O153" s="540">
        <v>2532.681818181818</v>
      </c>
      <c r="P153" s="62"/>
      <c r="Q153" s="583"/>
    </row>
    <row r="154" spans="2:17" s="13" customFormat="1" ht="18.75" customHeight="1" x14ac:dyDescent="0.55000000000000004">
      <c r="B154" s="63">
        <v>28</v>
      </c>
      <c r="C154" s="609" t="s">
        <v>180</v>
      </c>
      <c r="D154" s="610"/>
      <c r="E154" s="356">
        <v>42</v>
      </c>
      <c r="F154" s="356">
        <v>40</v>
      </c>
      <c r="G154" s="356">
        <v>38</v>
      </c>
      <c r="H154" s="356">
        <v>37</v>
      </c>
      <c r="I154" s="356">
        <v>36</v>
      </c>
      <c r="J154" s="357">
        <v>36</v>
      </c>
      <c r="K154" s="357">
        <v>37</v>
      </c>
      <c r="L154" s="541">
        <v>39</v>
      </c>
      <c r="M154" s="541">
        <v>38</v>
      </c>
      <c r="N154" s="541">
        <v>39</v>
      </c>
      <c r="O154" s="542">
        <v>5154.2307692307695</v>
      </c>
      <c r="P154" s="62"/>
      <c r="Q154" s="583"/>
    </row>
    <row r="155" spans="2:17" s="13" customFormat="1" ht="18.75" customHeight="1" x14ac:dyDescent="0.55000000000000004">
      <c r="B155" s="63">
        <v>29</v>
      </c>
      <c r="C155" s="609" t="s">
        <v>181</v>
      </c>
      <c r="D155" s="610"/>
      <c r="E155" s="354">
        <v>7</v>
      </c>
      <c r="F155" s="354">
        <v>7</v>
      </c>
      <c r="G155" s="354">
        <v>6</v>
      </c>
      <c r="H155" s="354">
        <v>6</v>
      </c>
      <c r="I155" s="354">
        <v>6</v>
      </c>
      <c r="J155" s="355">
        <v>6</v>
      </c>
      <c r="K155" s="355">
        <v>6</v>
      </c>
      <c r="L155" s="539">
        <v>6</v>
      </c>
      <c r="M155" s="539">
        <v>6</v>
      </c>
      <c r="N155" s="539">
        <v>6</v>
      </c>
      <c r="O155" s="540">
        <v>2357.8333333333335</v>
      </c>
      <c r="P155" s="62"/>
      <c r="Q155" s="583"/>
    </row>
    <row r="156" spans="2:17" s="13" customFormat="1" ht="18.75" customHeight="1" x14ac:dyDescent="0.55000000000000004">
      <c r="B156" s="63">
        <v>30</v>
      </c>
      <c r="C156" s="609" t="s">
        <v>182</v>
      </c>
      <c r="D156" s="610"/>
      <c r="E156" s="356">
        <v>12</v>
      </c>
      <c r="F156" s="356">
        <v>12</v>
      </c>
      <c r="G156" s="356">
        <v>12</v>
      </c>
      <c r="H156" s="356">
        <v>12</v>
      </c>
      <c r="I156" s="356">
        <v>12</v>
      </c>
      <c r="J156" s="357">
        <v>12</v>
      </c>
      <c r="K156" s="357">
        <v>12</v>
      </c>
      <c r="L156" s="541">
        <v>12</v>
      </c>
      <c r="M156" s="541">
        <v>12</v>
      </c>
      <c r="N156" s="541">
        <v>12</v>
      </c>
      <c r="O156" s="542">
        <v>3627.5</v>
      </c>
      <c r="P156" s="62"/>
      <c r="Q156" s="583"/>
    </row>
    <row r="157" spans="2:17" s="13" customFormat="1" ht="18.75" customHeight="1" x14ac:dyDescent="0.55000000000000004">
      <c r="B157" s="63">
        <v>31</v>
      </c>
      <c r="C157" s="609" t="s">
        <v>183</v>
      </c>
      <c r="D157" s="610"/>
      <c r="E157" s="354">
        <v>12</v>
      </c>
      <c r="F157" s="354">
        <v>12</v>
      </c>
      <c r="G157" s="354">
        <v>11</v>
      </c>
      <c r="H157" s="354">
        <v>10</v>
      </c>
      <c r="I157" s="354">
        <v>10</v>
      </c>
      <c r="J157" s="355">
        <v>9</v>
      </c>
      <c r="K157" s="355">
        <v>10</v>
      </c>
      <c r="L157" s="539">
        <v>10</v>
      </c>
      <c r="M157" s="539">
        <v>9</v>
      </c>
      <c r="N157" s="539">
        <v>9</v>
      </c>
      <c r="O157" s="540">
        <v>5658.4444444444443</v>
      </c>
      <c r="P157" s="62"/>
      <c r="Q157" s="583"/>
    </row>
    <row r="158" spans="2:17" s="13" customFormat="1" ht="18.75" customHeight="1" x14ac:dyDescent="0.55000000000000004">
      <c r="B158" s="63">
        <v>32</v>
      </c>
      <c r="C158" s="609" t="s">
        <v>184</v>
      </c>
      <c r="D158" s="610"/>
      <c r="E158" s="356">
        <v>9</v>
      </c>
      <c r="F158" s="356">
        <v>10</v>
      </c>
      <c r="G158" s="356">
        <v>9</v>
      </c>
      <c r="H158" s="356">
        <v>8</v>
      </c>
      <c r="I158" s="356">
        <v>8</v>
      </c>
      <c r="J158" s="357">
        <v>8</v>
      </c>
      <c r="K158" s="357">
        <v>8</v>
      </c>
      <c r="L158" s="541">
        <v>8</v>
      </c>
      <c r="M158" s="541">
        <v>8</v>
      </c>
      <c r="N158" s="541">
        <v>7</v>
      </c>
      <c r="O158" s="542">
        <v>1849</v>
      </c>
      <c r="P158" s="62"/>
      <c r="Q158" s="583"/>
    </row>
    <row r="159" spans="2:17" s="13" customFormat="1" ht="18.75" customHeight="1" x14ac:dyDescent="0.55000000000000004">
      <c r="B159" s="63">
        <v>33</v>
      </c>
      <c r="C159" s="609" t="s">
        <v>185</v>
      </c>
      <c r="D159" s="610"/>
      <c r="E159" s="354">
        <v>33</v>
      </c>
      <c r="F159" s="354">
        <v>32</v>
      </c>
      <c r="G159" s="354">
        <v>32</v>
      </c>
      <c r="H159" s="354">
        <v>33</v>
      </c>
      <c r="I159" s="354">
        <v>30</v>
      </c>
      <c r="J159" s="355">
        <v>29</v>
      </c>
      <c r="K159" s="355">
        <v>28</v>
      </c>
      <c r="L159" s="539">
        <v>28</v>
      </c>
      <c r="M159" s="539">
        <v>26</v>
      </c>
      <c r="N159" s="539">
        <v>25</v>
      </c>
      <c r="O159" s="540">
        <v>6061.12</v>
      </c>
      <c r="P159" s="62"/>
      <c r="Q159" s="583"/>
    </row>
    <row r="160" spans="2:17" s="13" customFormat="1" ht="18.75" customHeight="1" x14ac:dyDescent="0.55000000000000004">
      <c r="B160" s="63">
        <v>34</v>
      </c>
      <c r="C160" s="609" t="s">
        <v>186</v>
      </c>
      <c r="D160" s="610"/>
      <c r="E160" s="356">
        <v>33</v>
      </c>
      <c r="F160" s="356">
        <v>35</v>
      </c>
      <c r="G160" s="356">
        <v>36</v>
      </c>
      <c r="H160" s="356">
        <v>32</v>
      </c>
      <c r="I160" s="356">
        <v>32</v>
      </c>
      <c r="J160" s="357">
        <v>30</v>
      </c>
      <c r="K160" s="357">
        <v>30</v>
      </c>
      <c r="L160" s="541">
        <v>28</v>
      </c>
      <c r="M160" s="541">
        <v>27</v>
      </c>
      <c r="N160" s="541">
        <v>28</v>
      </c>
      <c r="O160" s="542">
        <v>2224.1785714285716</v>
      </c>
      <c r="P160" s="62"/>
      <c r="Q160" s="583"/>
    </row>
    <row r="161" spans="1:17" s="13" customFormat="1" ht="18.75" customHeight="1" x14ac:dyDescent="0.55000000000000004">
      <c r="B161" s="63">
        <v>35</v>
      </c>
      <c r="C161" s="609" t="s">
        <v>187</v>
      </c>
      <c r="D161" s="610"/>
      <c r="E161" s="354">
        <v>15</v>
      </c>
      <c r="F161" s="354">
        <v>15</v>
      </c>
      <c r="G161" s="354">
        <v>14</v>
      </c>
      <c r="H161" s="354">
        <v>12</v>
      </c>
      <c r="I161" s="354">
        <v>13</v>
      </c>
      <c r="J161" s="355">
        <v>12</v>
      </c>
      <c r="K161" s="355">
        <v>12</v>
      </c>
      <c r="L161" s="539">
        <v>11</v>
      </c>
      <c r="M161" s="539">
        <v>10</v>
      </c>
      <c r="N161" s="539">
        <v>10</v>
      </c>
      <c r="O161" s="540">
        <v>8772.6</v>
      </c>
      <c r="P161" s="62"/>
      <c r="Q161" s="583"/>
    </row>
    <row r="162" spans="1:17" s="13" customFormat="1" ht="18.75" customHeight="1" x14ac:dyDescent="0.55000000000000004">
      <c r="B162" s="63">
        <v>36</v>
      </c>
      <c r="C162" s="609" t="s">
        <v>188</v>
      </c>
      <c r="D162" s="610"/>
      <c r="E162" s="356">
        <v>11</v>
      </c>
      <c r="F162" s="356">
        <v>11</v>
      </c>
      <c r="G162" s="356">
        <v>10</v>
      </c>
      <c r="H162" s="356">
        <v>11</v>
      </c>
      <c r="I162" s="356">
        <v>10</v>
      </c>
      <c r="J162" s="357">
        <v>10</v>
      </c>
      <c r="K162" s="357">
        <v>10</v>
      </c>
      <c r="L162" s="541">
        <v>9</v>
      </c>
      <c r="M162" s="541">
        <v>8</v>
      </c>
      <c r="N162" s="541">
        <v>8</v>
      </c>
      <c r="O162" s="542">
        <v>1421.75</v>
      </c>
      <c r="P162" s="62"/>
      <c r="Q162" s="583"/>
    </row>
    <row r="163" spans="1:17" s="13" customFormat="1" ht="18.75" customHeight="1" x14ac:dyDescent="0.55000000000000004">
      <c r="B163" s="63">
        <v>37</v>
      </c>
      <c r="C163" s="609" t="s">
        <v>189</v>
      </c>
      <c r="D163" s="610"/>
      <c r="E163" s="354">
        <v>17</v>
      </c>
      <c r="F163" s="354">
        <v>16</v>
      </c>
      <c r="G163" s="354">
        <v>16</v>
      </c>
      <c r="H163" s="354">
        <v>18</v>
      </c>
      <c r="I163" s="354">
        <v>18</v>
      </c>
      <c r="J163" s="355">
        <v>18</v>
      </c>
      <c r="K163" s="355">
        <v>19</v>
      </c>
      <c r="L163" s="539">
        <v>17</v>
      </c>
      <c r="M163" s="539">
        <v>17</v>
      </c>
      <c r="N163" s="539">
        <v>18</v>
      </c>
      <c r="O163" s="540">
        <v>2965.6111111111113</v>
      </c>
      <c r="P163" s="62"/>
      <c r="Q163" s="583"/>
    </row>
    <row r="164" spans="1:17" s="13" customFormat="1" ht="18.75" customHeight="1" x14ac:dyDescent="0.55000000000000004">
      <c r="B164" s="63">
        <v>38</v>
      </c>
      <c r="C164" s="609" t="s">
        <v>190</v>
      </c>
      <c r="D164" s="610"/>
      <c r="E164" s="356">
        <v>27</v>
      </c>
      <c r="F164" s="356">
        <v>25</v>
      </c>
      <c r="G164" s="356">
        <v>22</v>
      </c>
      <c r="H164" s="356">
        <v>23</v>
      </c>
      <c r="I164" s="356">
        <v>21</v>
      </c>
      <c r="J164" s="357">
        <v>18</v>
      </c>
      <c r="K164" s="357">
        <v>19</v>
      </c>
      <c r="L164" s="541">
        <v>21</v>
      </c>
      <c r="M164" s="541">
        <v>21</v>
      </c>
      <c r="N164" s="541">
        <v>21</v>
      </c>
      <c r="O164" s="542">
        <v>1429.0952380952381</v>
      </c>
      <c r="P164" s="62"/>
      <c r="Q164" s="583"/>
    </row>
    <row r="165" spans="1:17" s="13" customFormat="1" ht="18.75" customHeight="1" x14ac:dyDescent="0.55000000000000004">
      <c r="B165" s="63">
        <v>39</v>
      </c>
      <c r="C165" s="609" t="s">
        <v>191</v>
      </c>
      <c r="D165" s="610"/>
      <c r="E165" s="354">
        <v>16</v>
      </c>
      <c r="F165" s="354">
        <v>17</v>
      </c>
      <c r="G165" s="354">
        <v>14</v>
      </c>
      <c r="H165" s="354">
        <v>15</v>
      </c>
      <c r="I165" s="354">
        <v>12</v>
      </c>
      <c r="J165" s="355">
        <v>13</v>
      </c>
      <c r="K165" s="355">
        <v>14</v>
      </c>
      <c r="L165" s="539">
        <v>13</v>
      </c>
      <c r="M165" s="539">
        <v>13</v>
      </c>
      <c r="N165" s="539">
        <v>12</v>
      </c>
      <c r="O165" s="543">
        <v>1028.25</v>
      </c>
      <c r="P165" s="62"/>
      <c r="Q165" s="583"/>
    </row>
    <row r="166" spans="1:17" s="13" customFormat="1" ht="18.75" customHeight="1" x14ac:dyDescent="0.55000000000000004">
      <c r="B166" s="63">
        <v>40</v>
      </c>
      <c r="C166" s="609" t="s">
        <v>192</v>
      </c>
      <c r="D166" s="610"/>
      <c r="E166" s="356">
        <v>35</v>
      </c>
      <c r="F166" s="356">
        <v>34</v>
      </c>
      <c r="G166" s="356">
        <v>32</v>
      </c>
      <c r="H166" s="356">
        <v>32</v>
      </c>
      <c r="I166" s="356">
        <v>31</v>
      </c>
      <c r="J166" s="357">
        <v>28</v>
      </c>
      <c r="K166" s="357">
        <v>28</v>
      </c>
      <c r="L166" s="541">
        <v>30</v>
      </c>
      <c r="M166" s="541">
        <v>29</v>
      </c>
      <c r="N166" s="541">
        <v>31</v>
      </c>
      <c r="O166" s="542">
        <v>4204.4838709677415</v>
      </c>
      <c r="P166" s="62"/>
      <c r="Q166" s="583"/>
    </row>
    <row r="167" spans="1:17" s="13" customFormat="1" ht="18.75" customHeight="1" x14ac:dyDescent="0.55000000000000004">
      <c r="B167" s="63">
        <v>41</v>
      </c>
      <c r="C167" s="609" t="s">
        <v>193</v>
      </c>
      <c r="D167" s="610"/>
      <c r="E167" s="354">
        <v>17</v>
      </c>
      <c r="F167" s="354">
        <v>16</v>
      </c>
      <c r="G167" s="354">
        <v>14</v>
      </c>
      <c r="H167" s="354">
        <v>14</v>
      </c>
      <c r="I167" s="354">
        <v>14</v>
      </c>
      <c r="J167" s="355">
        <v>15</v>
      </c>
      <c r="K167" s="355">
        <v>15</v>
      </c>
      <c r="L167" s="539">
        <v>14</v>
      </c>
      <c r="M167" s="539">
        <v>13</v>
      </c>
      <c r="N167" s="539">
        <v>13</v>
      </c>
      <c r="O167" s="540">
        <v>5632</v>
      </c>
      <c r="P167" s="62"/>
      <c r="Q167" s="583"/>
    </row>
    <row r="168" spans="1:17" s="13" customFormat="1" ht="18.75" customHeight="1" x14ac:dyDescent="0.55000000000000004">
      <c r="B168" s="63">
        <v>42</v>
      </c>
      <c r="C168" s="609" t="s">
        <v>194</v>
      </c>
      <c r="D168" s="610"/>
      <c r="E168" s="356">
        <v>11</v>
      </c>
      <c r="F168" s="356">
        <v>11</v>
      </c>
      <c r="G168" s="356">
        <v>9</v>
      </c>
      <c r="H168" s="356">
        <v>9</v>
      </c>
      <c r="I168" s="356">
        <v>6</v>
      </c>
      <c r="J168" s="357">
        <v>6</v>
      </c>
      <c r="K168" s="357">
        <v>6</v>
      </c>
      <c r="L168" s="541">
        <v>6</v>
      </c>
      <c r="M168" s="541">
        <v>7</v>
      </c>
      <c r="N168" s="541">
        <v>7</v>
      </c>
      <c r="O168" s="542">
        <v>6166.2857142857147</v>
      </c>
      <c r="P168" s="62"/>
      <c r="Q168" s="583"/>
    </row>
    <row r="169" spans="1:17" s="13" customFormat="1" ht="18.75" customHeight="1" x14ac:dyDescent="0.55000000000000004">
      <c r="B169" s="63">
        <v>43</v>
      </c>
      <c r="C169" s="609" t="s">
        <v>195</v>
      </c>
      <c r="D169" s="610"/>
      <c r="E169" s="354">
        <v>16</v>
      </c>
      <c r="F169" s="354">
        <v>15</v>
      </c>
      <c r="G169" s="354">
        <v>14</v>
      </c>
      <c r="H169" s="354">
        <v>14</v>
      </c>
      <c r="I169" s="354">
        <v>14</v>
      </c>
      <c r="J169" s="355">
        <v>14</v>
      </c>
      <c r="K169" s="355">
        <v>15</v>
      </c>
      <c r="L169" s="539">
        <v>15</v>
      </c>
      <c r="M169" s="539">
        <v>15</v>
      </c>
      <c r="N169" s="539">
        <v>14</v>
      </c>
      <c r="O169" s="540">
        <v>8836.7857142857138</v>
      </c>
      <c r="P169" s="62"/>
      <c r="Q169" s="583"/>
    </row>
    <row r="170" spans="1:17" s="13" customFormat="1" ht="18.75" customHeight="1" x14ac:dyDescent="0.55000000000000004">
      <c r="B170" s="63">
        <v>44</v>
      </c>
      <c r="C170" s="609" t="s">
        <v>196</v>
      </c>
      <c r="D170" s="610"/>
      <c r="E170" s="356">
        <v>17</v>
      </c>
      <c r="F170" s="356">
        <v>17</v>
      </c>
      <c r="G170" s="356">
        <v>16</v>
      </c>
      <c r="H170" s="356">
        <v>16</v>
      </c>
      <c r="I170" s="356">
        <v>17</v>
      </c>
      <c r="J170" s="357">
        <v>18</v>
      </c>
      <c r="K170" s="357">
        <v>17</v>
      </c>
      <c r="L170" s="541">
        <v>17</v>
      </c>
      <c r="M170" s="541">
        <v>17</v>
      </c>
      <c r="N170" s="541">
        <v>18</v>
      </c>
      <c r="O170" s="542">
        <v>3778.3333333333335</v>
      </c>
      <c r="P170" s="62"/>
      <c r="Q170" s="583"/>
    </row>
    <row r="171" spans="1:17" s="13" customFormat="1" ht="18.75" customHeight="1" x14ac:dyDescent="0.55000000000000004">
      <c r="B171" s="63">
        <v>45</v>
      </c>
      <c r="C171" s="609" t="s">
        <v>197</v>
      </c>
      <c r="D171" s="610"/>
      <c r="E171" s="354">
        <v>16</v>
      </c>
      <c r="F171" s="354">
        <v>19</v>
      </c>
      <c r="G171" s="354">
        <v>19</v>
      </c>
      <c r="H171" s="354">
        <v>19</v>
      </c>
      <c r="I171" s="354">
        <v>19</v>
      </c>
      <c r="J171" s="355">
        <v>18</v>
      </c>
      <c r="K171" s="355">
        <v>18</v>
      </c>
      <c r="L171" s="539">
        <v>18</v>
      </c>
      <c r="M171" s="539">
        <v>18</v>
      </c>
      <c r="N171" s="539">
        <v>18</v>
      </c>
      <c r="O171" s="540">
        <v>2442.3888888888887</v>
      </c>
      <c r="P171" s="62"/>
      <c r="Q171" s="583"/>
    </row>
    <row r="172" spans="1:17" s="13" customFormat="1" ht="18.75" customHeight="1" x14ac:dyDescent="0.55000000000000004">
      <c r="B172" s="63">
        <v>46</v>
      </c>
      <c r="C172" s="609" t="s">
        <v>198</v>
      </c>
      <c r="D172" s="610"/>
      <c r="E172" s="356">
        <v>21</v>
      </c>
      <c r="F172" s="356">
        <v>17</v>
      </c>
      <c r="G172" s="356">
        <v>15</v>
      </c>
      <c r="H172" s="356">
        <v>17</v>
      </c>
      <c r="I172" s="356">
        <v>15</v>
      </c>
      <c r="J172" s="357">
        <v>14</v>
      </c>
      <c r="K172" s="357">
        <v>15</v>
      </c>
      <c r="L172" s="541">
        <v>14</v>
      </c>
      <c r="M172" s="541">
        <v>15</v>
      </c>
      <c r="N172" s="541">
        <v>15</v>
      </c>
      <c r="O172" s="542">
        <v>2058.1999999999998</v>
      </c>
      <c r="P172" s="62"/>
      <c r="Q172" s="583"/>
    </row>
    <row r="173" spans="1:17" s="13" customFormat="1" ht="18.75" customHeight="1" thickBot="1" x14ac:dyDescent="0.6">
      <c r="A173" s="26"/>
      <c r="B173" s="349">
        <v>47</v>
      </c>
      <c r="C173" s="609" t="s">
        <v>199</v>
      </c>
      <c r="D173" s="610"/>
      <c r="E173" s="360">
        <v>16</v>
      </c>
      <c r="F173" s="360">
        <v>16</v>
      </c>
      <c r="G173" s="360">
        <v>16</v>
      </c>
      <c r="H173" s="360">
        <v>16</v>
      </c>
      <c r="I173" s="360">
        <v>16</v>
      </c>
      <c r="J173" s="361">
        <v>16</v>
      </c>
      <c r="K173" s="361">
        <v>16</v>
      </c>
      <c r="L173" s="544">
        <v>16</v>
      </c>
      <c r="M173" s="544">
        <v>16</v>
      </c>
      <c r="N173" s="544">
        <v>17</v>
      </c>
      <c r="O173" s="545">
        <v>5541.9411764705883</v>
      </c>
      <c r="P173" s="62"/>
      <c r="Q173" s="583"/>
    </row>
    <row r="174" spans="1:17" s="13" customFormat="1" ht="18.75" customHeight="1" thickTop="1" x14ac:dyDescent="0.55000000000000004">
      <c r="A174" s="26"/>
      <c r="B174" s="629" t="s">
        <v>200</v>
      </c>
      <c r="C174" s="630"/>
      <c r="D174" s="631"/>
      <c r="E174" s="362">
        <v>980</v>
      </c>
      <c r="F174" s="362">
        <v>957</v>
      </c>
      <c r="G174" s="362">
        <v>937</v>
      </c>
      <c r="H174" s="362">
        <v>922</v>
      </c>
      <c r="I174" s="362">
        <v>894</v>
      </c>
      <c r="J174" s="363">
        <v>876</v>
      </c>
      <c r="K174" s="363">
        <v>881</v>
      </c>
      <c r="L174" s="530">
        <v>872</v>
      </c>
      <c r="M174" s="530">
        <v>871</v>
      </c>
      <c r="N174" s="530">
        <v>849</v>
      </c>
      <c r="O174" s="531">
        <v>4792.650176678445</v>
      </c>
      <c r="P174" s="62"/>
      <c r="Q174" s="583"/>
    </row>
    <row r="175" spans="1:17" x14ac:dyDescent="0.55000000000000004">
      <c r="B175" s="20" t="s">
        <v>202</v>
      </c>
      <c r="F175" s="364"/>
    </row>
    <row r="176" spans="1:17" x14ac:dyDescent="0.55000000000000004">
      <c r="B176" s="20"/>
    </row>
    <row r="178" spans="2:19" ht="24" customHeight="1" x14ac:dyDescent="0.55000000000000004">
      <c r="B178" s="11" t="s">
        <v>517</v>
      </c>
    </row>
    <row r="179" spans="2:19" ht="24" customHeight="1" x14ac:dyDescent="0.3">
      <c r="B179" s="11" t="s">
        <v>518</v>
      </c>
      <c r="N179" s="83" t="s">
        <v>246</v>
      </c>
    </row>
    <row r="180" spans="2:19" s="13" customFormat="1" ht="18.75" customHeight="1" x14ac:dyDescent="0.55000000000000004">
      <c r="B180" s="609"/>
      <c r="C180" s="621"/>
      <c r="D180" s="610"/>
      <c r="E180" s="63" t="s">
        <v>100</v>
      </c>
      <c r="F180" s="63" t="s">
        <v>101</v>
      </c>
      <c r="G180" s="63" t="s">
        <v>102</v>
      </c>
      <c r="H180" s="63" t="s">
        <v>103</v>
      </c>
      <c r="I180" s="63" t="s">
        <v>104</v>
      </c>
      <c r="J180" s="63" t="s">
        <v>588</v>
      </c>
      <c r="K180" s="63" t="s">
        <v>644</v>
      </c>
      <c r="L180" s="63" t="s">
        <v>666</v>
      </c>
      <c r="M180" s="63" t="s">
        <v>770</v>
      </c>
      <c r="N180" s="63" t="s">
        <v>901</v>
      </c>
      <c r="O180" s="62"/>
      <c r="P180" s="62"/>
      <c r="Q180" s="62"/>
    </row>
    <row r="181" spans="2:19" s="13" customFormat="1" ht="24" customHeight="1" x14ac:dyDescent="0.55000000000000004">
      <c r="B181" s="688"/>
      <c r="C181" s="686" t="s">
        <v>565</v>
      </c>
      <c r="D181" s="687"/>
      <c r="E181" s="136">
        <v>520</v>
      </c>
      <c r="F181" s="136">
        <v>552</v>
      </c>
      <c r="G181" s="136">
        <v>557</v>
      </c>
      <c r="H181" s="136">
        <v>568</v>
      </c>
      <c r="I181" s="136">
        <v>531</v>
      </c>
      <c r="J181" s="136">
        <v>522</v>
      </c>
      <c r="K181" s="136">
        <v>457</v>
      </c>
      <c r="L181" s="136">
        <v>454</v>
      </c>
      <c r="M181" s="136">
        <v>423.94880000000001</v>
      </c>
      <c r="N181" s="136">
        <v>405.63309999999996</v>
      </c>
      <c r="O181" s="62"/>
      <c r="P181" s="62"/>
      <c r="Q181" s="62"/>
    </row>
    <row r="182" spans="2:19" s="13" customFormat="1" ht="18.75" customHeight="1" x14ac:dyDescent="0.55000000000000004">
      <c r="B182" s="688"/>
      <c r="C182" s="602" t="s">
        <v>247</v>
      </c>
      <c r="D182" s="616"/>
      <c r="E182" s="139">
        <v>33</v>
      </c>
      <c r="F182" s="140">
        <v>31</v>
      </c>
      <c r="G182" s="139">
        <v>33</v>
      </c>
      <c r="H182" s="139">
        <v>34</v>
      </c>
      <c r="I182" s="139">
        <v>34</v>
      </c>
      <c r="J182" s="139">
        <v>29</v>
      </c>
      <c r="K182" s="139">
        <v>27</v>
      </c>
      <c r="L182" s="139">
        <v>27</v>
      </c>
      <c r="M182" s="139">
        <v>25.353999999999999</v>
      </c>
      <c r="N182" s="139">
        <v>23.492900000000002</v>
      </c>
      <c r="O182" s="62"/>
      <c r="P182" s="62"/>
      <c r="Q182" s="62"/>
    </row>
    <row r="183" spans="2:19" s="13" customFormat="1" ht="18.75" customHeight="1" x14ac:dyDescent="0.55000000000000004">
      <c r="B183" s="658"/>
      <c r="C183" s="621" t="s">
        <v>248</v>
      </c>
      <c r="D183" s="610"/>
      <c r="E183" s="65">
        <v>553</v>
      </c>
      <c r="F183" s="65">
        <v>583</v>
      </c>
      <c r="G183" s="87">
        <v>590</v>
      </c>
      <c r="H183" s="65">
        <v>601</v>
      </c>
      <c r="I183" s="65">
        <v>565</v>
      </c>
      <c r="J183" s="65">
        <v>551</v>
      </c>
      <c r="K183" s="65">
        <v>484</v>
      </c>
      <c r="L183" s="65">
        <v>482</v>
      </c>
      <c r="M183" s="65">
        <v>449.30279999999999</v>
      </c>
      <c r="N183" s="65">
        <v>429.1259</v>
      </c>
      <c r="O183" s="62"/>
      <c r="P183" s="62"/>
      <c r="Q183" s="62"/>
    </row>
    <row r="184" spans="2:19" s="13" customFormat="1" ht="13.5" x14ac:dyDescent="0.55000000000000004">
      <c r="B184" s="62"/>
      <c r="C184" s="62"/>
      <c r="D184" s="62"/>
      <c r="E184" s="62"/>
      <c r="F184" s="62"/>
      <c r="G184" s="62"/>
      <c r="H184" s="62"/>
      <c r="I184" s="62"/>
      <c r="J184" s="62"/>
      <c r="K184" s="62"/>
      <c r="L184" s="62"/>
      <c r="M184" s="62"/>
      <c r="N184" s="62"/>
      <c r="O184" s="62"/>
      <c r="P184" s="62"/>
      <c r="Q184" s="62"/>
      <c r="R184" s="62"/>
    </row>
    <row r="185" spans="2:19" s="13" customFormat="1" ht="18.75" customHeight="1" x14ac:dyDescent="0.55000000000000004">
      <c r="B185" s="609"/>
      <c r="C185" s="621"/>
      <c r="D185" s="610"/>
      <c r="E185" s="63" t="s">
        <v>100</v>
      </c>
      <c r="F185" s="63" t="s">
        <v>101</v>
      </c>
      <c r="G185" s="63" t="s">
        <v>102</v>
      </c>
      <c r="H185" s="63" t="s">
        <v>103</v>
      </c>
      <c r="I185" s="63" t="s">
        <v>104</v>
      </c>
      <c r="J185" s="63" t="s">
        <v>588</v>
      </c>
      <c r="K185" s="63" t="s">
        <v>644</v>
      </c>
      <c r="L185" s="63" t="s">
        <v>666</v>
      </c>
      <c r="M185" s="63" t="s">
        <v>770</v>
      </c>
      <c r="N185" s="63" t="s">
        <v>901</v>
      </c>
      <c r="O185" s="62"/>
      <c r="P185" s="62"/>
      <c r="Q185" s="62"/>
    </row>
    <row r="186" spans="2:19" s="13" customFormat="1" ht="24" customHeight="1" x14ac:dyDescent="0.55000000000000004">
      <c r="B186" s="688"/>
      <c r="C186" s="686" t="s">
        <v>567</v>
      </c>
      <c r="D186" s="687"/>
      <c r="E186" s="403">
        <v>2813.7</v>
      </c>
      <c r="F186" s="403">
        <v>2980.8</v>
      </c>
      <c r="G186" s="403">
        <v>3011.7</v>
      </c>
      <c r="H186" s="403">
        <v>3079.8</v>
      </c>
      <c r="I186" s="403">
        <v>2835</v>
      </c>
      <c r="J186" s="403">
        <v>2794.9</v>
      </c>
      <c r="K186" s="403">
        <v>2414.1</v>
      </c>
      <c r="L186" s="403">
        <v>2396.6</v>
      </c>
      <c r="M186" s="403">
        <v>2205.4609999999998</v>
      </c>
      <c r="N186" s="403">
        <v>2111.7759999999998</v>
      </c>
      <c r="O186" s="62"/>
      <c r="P186" s="62"/>
      <c r="Q186" s="62"/>
    </row>
    <row r="187" spans="2:19" s="13" customFormat="1" ht="18.75" customHeight="1" x14ac:dyDescent="0.55000000000000004">
      <c r="B187" s="688"/>
      <c r="C187" s="602" t="s">
        <v>249</v>
      </c>
      <c r="D187" s="616"/>
      <c r="E187" s="300">
        <v>175.7</v>
      </c>
      <c r="F187" s="429">
        <v>167.5</v>
      </c>
      <c r="G187" s="300">
        <v>180</v>
      </c>
      <c r="H187" s="300">
        <v>187.9</v>
      </c>
      <c r="I187" s="300">
        <v>190.3</v>
      </c>
      <c r="J187" s="300">
        <v>161.9</v>
      </c>
      <c r="K187" s="300">
        <v>151.9</v>
      </c>
      <c r="L187" s="300">
        <v>154.5</v>
      </c>
      <c r="M187" s="300">
        <v>139.738</v>
      </c>
      <c r="N187" s="300">
        <v>128.25700000000001</v>
      </c>
      <c r="O187" s="62"/>
      <c r="P187" s="62"/>
      <c r="Q187" s="62"/>
    </row>
    <row r="188" spans="2:19" s="13" customFormat="1" ht="18.75" customHeight="1" x14ac:dyDescent="0.55000000000000004">
      <c r="B188" s="658"/>
      <c r="C188" s="621" t="s">
        <v>250</v>
      </c>
      <c r="D188" s="610"/>
      <c r="E188" s="244">
        <v>2989.4</v>
      </c>
      <c r="F188" s="244">
        <v>3148.3</v>
      </c>
      <c r="G188" s="204">
        <v>3191.7</v>
      </c>
      <c r="H188" s="244">
        <v>3267.7</v>
      </c>
      <c r="I188" s="244">
        <v>3025.3</v>
      </c>
      <c r="J188" s="244">
        <v>2956.8</v>
      </c>
      <c r="K188" s="244">
        <v>2566</v>
      </c>
      <c r="L188" s="244">
        <v>2551.1</v>
      </c>
      <c r="M188" s="244">
        <v>2345.1990000000001</v>
      </c>
      <c r="N188" s="244">
        <v>2240.0329999999999</v>
      </c>
      <c r="O188" s="62"/>
      <c r="P188" s="62"/>
      <c r="Q188" s="62"/>
    </row>
    <row r="189" spans="2:19" s="13" customFormat="1" ht="18.75" customHeight="1" x14ac:dyDescent="0.3">
      <c r="B189" s="110"/>
      <c r="C189" s="110"/>
      <c r="D189" s="62"/>
      <c r="E189" s="62"/>
      <c r="F189" s="62"/>
      <c r="G189" s="62"/>
      <c r="H189" s="62"/>
      <c r="I189" s="62"/>
      <c r="J189" s="62"/>
      <c r="K189" s="62"/>
      <c r="L189" s="62"/>
      <c r="M189" s="83"/>
      <c r="N189" s="83" t="s">
        <v>251</v>
      </c>
      <c r="O189" s="62"/>
      <c r="P189" s="62"/>
      <c r="Q189" s="62"/>
      <c r="R189" s="62"/>
    </row>
    <row r="190" spans="2:19" s="13" customFormat="1" ht="23.15" customHeight="1" x14ac:dyDescent="0.55000000000000004">
      <c r="B190" s="609" t="s">
        <v>252</v>
      </c>
      <c r="C190" s="621"/>
      <c r="D190" s="610"/>
      <c r="E190" s="262">
        <v>185.1</v>
      </c>
      <c r="F190" s="262">
        <v>185.1</v>
      </c>
      <c r="G190" s="262">
        <v>184.7</v>
      </c>
      <c r="H190" s="262">
        <v>183.9</v>
      </c>
      <c r="I190" s="262">
        <v>186.7</v>
      </c>
      <c r="J190" s="262">
        <v>186.3</v>
      </c>
      <c r="K190" s="262">
        <v>188.7</v>
      </c>
      <c r="L190" s="262">
        <v>188.9</v>
      </c>
      <c r="M190" s="262">
        <v>191.58408305649115</v>
      </c>
      <c r="N190" s="262">
        <v>191.5712402451214</v>
      </c>
      <c r="O190" s="62"/>
      <c r="P190" s="62"/>
      <c r="Q190" s="62"/>
    </row>
    <row r="191" spans="2:19" s="13" customFormat="1" ht="13.5" x14ac:dyDescent="0.55000000000000004">
      <c r="B191" s="20" t="s">
        <v>253</v>
      </c>
      <c r="C191" s="62"/>
      <c r="D191" s="62"/>
      <c r="E191" s="62"/>
      <c r="F191" s="62"/>
      <c r="G191" s="62"/>
      <c r="H191" s="62"/>
      <c r="I191" s="62"/>
      <c r="J191" s="62"/>
      <c r="K191" s="62"/>
      <c r="L191" s="62"/>
      <c r="M191" s="62"/>
      <c r="N191" s="62"/>
      <c r="O191" s="62"/>
      <c r="P191" s="62"/>
      <c r="Q191" s="62"/>
      <c r="R191" s="62"/>
    </row>
    <row r="192" spans="2:19" x14ac:dyDescent="0.55000000000000004">
      <c r="B192" s="20"/>
      <c r="S192" s="12"/>
    </row>
    <row r="193" spans="1:19" ht="24" customHeight="1" x14ac:dyDescent="0.3">
      <c r="B193" s="11" t="s">
        <v>254</v>
      </c>
      <c r="M193" s="83"/>
      <c r="N193" s="83" t="s">
        <v>124</v>
      </c>
      <c r="S193" s="12"/>
    </row>
    <row r="194" spans="1:19" ht="18.75" customHeight="1" x14ac:dyDescent="0.55000000000000004">
      <c r="B194" s="603" t="s">
        <v>255</v>
      </c>
      <c r="C194" s="603"/>
      <c r="D194" s="603"/>
      <c r="E194" s="63" t="s">
        <v>100</v>
      </c>
      <c r="F194" s="63" t="s">
        <v>101</v>
      </c>
      <c r="G194" s="63" t="s">
        <v>102</v>
      </c>
      <c r="H194" s="63" t="s">
        <v>103</v>
      </c>
      <c r="I194" s="63" t="s">
        <v>104</v>
      </c>
      <c r="J194" s="63" t="s">
        <v>588</v>
      </c>
      <c r="K194" s="63" t="s">
        <v>644</v>
      </c>
      <c r="L194" s="63" t="s">
        <v>666</v>
      </c>
      <c r="M194" s="63" t="s">
        <v>770</v>
      </c>
      <c r="N194" s="63" t="s">
        <v>901</v>
      </c>
      <c r="R194" s="12"/>
      <c r="S194" s="12"/>
    </row>
    <row r="195" spans="1:19" ht="18.75" customHeight="1" x14ac:dyDescent="0.55000000000000004">
      <c r="B195" s="603" t="s">
        <v>256</v>
      </c>
      <c r="C195" s="603"/>
      <c r="D195" s="603"/>
      <c r="E195" s="262">
        <v>175.7</v>
      </c>
      <c r="F195" s="262">
        <v>167.5</v>
      </c>
      <c r="G195" s="262">
        <v>180</v>
      </c>
      <c r="H195" s="262">
        <v>187.9</v>
      </c>
      <c r="I195" s="262">
        <v>190.3</v>
      </c>
      <c r="J195" s="262">
        <v>161.9</v>
      </c>
      <c r="K195" s="262">
        <v>151.9</v>
      </c>
      <c r="L195" s="262">
        <v>154.5</v>
      </c>
      <c r="M195" s="262">
        <v>139.738</v>
      </c>
      <c r="N195" s="262">
        <v>128.25700000000001</v>
      </c>
      <c r="R195" s="12"/>
      <c r="S195" s="12"/>
    </row>
    <row r="196" spans="1:19" ht="18.75" customHeight="1" x14ac:dyDescent="0.55000000000000004">
      <c r="B196" s="603" t="s">
        <v>257</v>
      </c>
      <c r="C196" s="603"/>
      <c r="D196" s="603"/>
      <c r="E196" s="262">
        <v>7.8</v>
      </c>
      <c r="F196" s="262">
        <v>8.3000000000000007</v>
      </c>
      <c r="G196" s="262">
        <v>9.6999999999999993</v>
      </c>
      <c r="H196" s="262">
        <v>7.7</v>
      </c>
      <c r="I196" s="262">
        <v>8</v>
      </c>
      <c r="J196" s="262">
        <v>4.0999999999999996</v>
      </c>
      <c r="K196" s="262">
        <v>4.5</v>
      </c>
      <c r="L196" s="262">
        <v>3.7</v>
      </c>
      <c r="M196" s="262">
        <v>4.508</v>
      </c>
      <c r="N196" s="262">
        <v>3.2949999999999999</v>
      </c>
      <c r="R196" s="12"/>
      <c r="S196" s="12"/>
    </row>
    <row r="197" spans="1:19" ht="18.75" customHeight="1" x14ac:dyDescent="0.55000000000000004">
      <c r="B197" s="603" t="s">
        <v>258</v>
      </c>
      <c r="C197" s="603"/>
      <c r="D197" s="603"/>
      <c r="E197" s="262">
        <v>95.2</v>
      </c>
      <c r="F197" s="262">
        <v>96</v>
      </c>
      <c r="G197" s="262">
        <v>119.9</v>
      </c>
      <c r="H197" s="262">
        <v>143.6</v>
      </c>
      <c r="I197" s="262">
        <v>144</v>
      </c>
      <c r="J197" s="262">
        <v>132.69999999999999</v>
      </c>
      <c r="K197" s="262">
        <v>157.19999999999999</v>
      </c>
      <c r="L197" s="262">
        <v>180.8</v>
      </c>
      <c r="M197" s="262">
        <v>218.434</v>
      </c>
      <c r="N197" s="262">
        <v>234.56200000000001</v>
      </c>
      <c r="R197" s="12"/>
      <c r="S197" s="12"/>
    </row>
    <row r="198" spans="1:19" x14ac:dyDescent="0.55000000000000004">
      <c r="B198" s="20" t="s">
        <v>259</v>
      </c>
      <c r="S198" s="12"/>
    </row>
    <row r="199" spans="1:19" x14ac:dyDescent="0.55000000000000004">
      <c r="B199" s="20"/>
      <c r="S199" s="12"/>
    </row>
    <row r="200" spans="1:19" ht="24" customHeight="1" x14ac:dyDescent="0.3">
      <c r="B200" s="11" t="s">
        <v>490</v>
      </c>
      <c r="M200" s="83"/>
      <c r="N200" s="83" t="s">
        <v>260</v>
      </c>
      <c r="S200" s="12"/>
    </row>
    <row r="201" spans="1:19" s="13" customFormat="1" ht="18.75" customHeight="1" x14ac:dyDescent="0.3">
      <c r="B201" s="604" t="s">
        <v>261</v>
      </c>
      <c r="C201" s="606"/>
      <c r="D201" s="603" t="s">
        <v>263</v>
      </c>
      <c r="E201" s="607" t="s">
        <v>100</v>
      </c>
      <c r="F201" s="607" t="s">
        <v>101</v>
      </c>
      <c r="G201" s="607" t="s">
        <v>102</v>
      </c>
      <c r="H201" s="607" t="s">
        <v>103</v>
      </c>
      <c r="I201" s="607" t="s">
        <v>104</v>
      </c>
      <c r="J201" s="607" t="s">
        <v>588</v>
      </c>
      <c r="K201" s="607" t="s">
        <v>644</v>
      </c>
      <c r="L201" s="607" t="s">
        <v>666</v>
      </c>
      <c r="M201" s="603" t="s">
        <v>770</v>
      </c>
      <c r="N201" s="603" t="s">
        <v>901</v>
      </c>
      <c r="O201" s="62"/>
      <c r="P201" s="62"/>
      <c r="Q201" s="62"/>
    </row>
    <row r="202" spans="1:19" s="13" customFormat="1" ht="18.75" customHeight="1" x14ac:dyDescent="0.55000000000000004">
      <c r="B202" s="684" t="s">
        <v>262</v>
      </c>
      <c r="C202" s="684"/>
      <c r="D202" s="603"/>
      <c r="E202" s="608"/>
      <c r="F202" s="608"/>
      <c r="G202" s="608"/>
      <c r="H202" s="608"/>
      <c r="I202" s="608"/>
      <c r="J202" s="608"/>
      <c r="K202" s="608"/>
      <c r="L202" s="608"/>
      <c r="M202" s="603"/>
      <c r="N202" s="603"/>
      <c r="O202" s="62"/>
      <c r="P202" s="62"/>
      <c r="Q202" s="62"/>
    </row>
    <row r="203" spans="1:19" s="13" customFormat="1" ht="18.75" customHeight="1" x14ac:dyDescent="0.55000000000000004">
      <c r="A203" s="26"/>
      <c r="B203" s="603" t="s">
        <v>153</v>
      </c>
      <c r="C203" s="603"/>
      <c r="D203" s="135" t="s">
        <v>264</v>
      </c>
      <c r="E203" s="212">
        <v>29965</v>
      </c>
      <c r="F203" s="212">
        <v>31697</v>
      </c>
      <c r="G203" s="212">
        <v>30414</v>
      </c>
      <c r="H203" s="212">
        <v>29634</v>
      </c>
      <c r="I203" s="212">
        <v>30095</v>
      </c>
      <c r="J203" s="214">
        <v>28475</v>
      </c>
      <c r="K203" s="212">
        <v>25657</v>
      </c>
      <c r="L203" s="212">
        <v>24653</v>
      </c>
      <c r="M203" s="212">
        <v>24455</v>
      </c>
      <c r="N203" s="212">
        <v>22450</v>
      </c>
      <c r="O203" s="62"/>
      <c r="P203" s="62"/>
      <c r="Q203" s="62"/>
    </row>
    <row r="204" spans="1:19" s="13" customFormat="1" ht="18.75" customHeight="1" x14ac:dyDescent="0.55000000000000004">
      <c r="A204" s="26"/>
      <c r="B204" s="603"/>
      <c r="C204" s="603"/>
      <c r="D204" s="104" t="s">
        <v>265</v>
      </c>
      <c r="E204" s="365">
        <v>30230</v>
      </c>
      <c r="F204" s="365">
        <v>33526</v>
      </c>
      <c r="G204" s="365">
        <v>33264</v>
      </c>
      <c r="H204" s="365">
        <v>35547</v>
      </c>
      <c r="I204" s="365">
        <v>31447</v>
      </c>
      <c r="J204" s="365">
        <v>29127</v>
      </c>
      <c r="K204" s="365">
        <v>26063</v>
      </c>
      <c r="L204" s="365">
        <v>25322</v>
      </c>
      <c r="M204" s="365">
        <v>25461</v>
      </c>
      <c r="N204" s="365">
        <v>23274</v>
      </c>
      <c r="O204" s="62"/>
      <c r="P204" s="62"/>
      <c r="Q204" s="62"/>
    </row>
    <row r="205" spans="1:19" s="13" customFormat="1" ht="18.75" customHeight="1" x14ac:dyDescent="0.55000000000000004">
      <c r="A205" s="26"/>
      <c r="B205" s="603" t="s">
        <v>267</v>
      </c>
      <c r="C205" s="603"/>
      <c r="D205" s="224" t="s">
        <v>266</v>
      </c>
      <c r="E205" s="214">
        <v>66171</v>
      </c>
      <c r="F205" s="214">
        <v>70223</v>
      </c>
      <c r="G205" s="214">
        <v>72100</v>
      </c>
      <c r="H205" s="214">
        <v>73292</v>
      </c>
      <c r="I205" s="214">
        <v>65141</v>
      </c>
      <c r="J205" s="214">
        <v>62233</v>
      </c>
      <c r="K205" s="214">
        <v>57304</v>
      </c>
      <c r="L205" s="214">
        <v>55641</v>
      </c>
      <c r="M205" s="214">
        <v>52412</v>
      </c>
      <c r="N205" s="214">
        <v>49902</v>
      </c>
      <c r="O205" s="62"/>
      <c r="P205" s="62"/>
      <c r="Q205" s="62"/>
    </row>
    <row r="206" spans="1:19" s="13" customFormat="1" ht="18.75" customHeight="1" x14ac:dyDescent="0.55000000000000004">
      <c r="A206" s="26"/>
      <c r="B206" s="603"/>
      <c r="C206" s="603"/>
      <c r="D206" s="104" t="s">
        <v>268</v>
      </c>
      <c r="E206" s="365">
        <v>66925</v>
      </c>
      <c r="F206" s="365">
        <v>70669</v>
      </c>
      <c r="G206" s="365">
        <v>72996</v>
      </c>
      <c r="H206" s="365">
        <v>74581</v>
      </c>
      <c r="I206" s="365">
        <v>65938</v>
      </c>
      <c r="J206" s="365">
        <v>62792</v>
      </c>
      <c r="K206" s="365">
        <v>57933</v>
      </c>
      <c r="L206" s="365">
        <v>55978</v>
      </c>
      <c r="M206" s="365">
        <v>52817</v>
      </c>
      <c r="N206" s="365">
        <v>50351</v>
      </c>
      <c r="O206" s="62"/>
      <c r="P206" s="62"/>
      <c r="Q206" s="62"/>
    </row>
    <row r="207" spans="1:19" s="13" customFormat="1" ht="18.75" customHeight="1" x14ac:dyDescent="0.55000000000000004">
      <c r="A207" s="26"/>
      <c r="B207" s="603" t="s">
        <v>269</v>
      </c>
      <c r="C207" s="603"/>
      <c r="D207" s="224" t="s">
        <v>266</v>
      </c>
      <c r="E207" s="214">
        <v>140830</v>
      </c>
      <c r="F207" s="214">
        <v>146254</v>
      </c>
      <c r="G207" s="214">
        <v>147772</v>
      </c>
      <c r="H207" s="214">
        <v>152034</v>
      </c>
      <c r="I207" s="214">
        <v>142325</v>
      </c>
      <c r="J207" s="214">
        <v>140846</v>
      </c>
      <c r="K207" s="214">
        <v>126429</v>
      </c>
      <c r="L207" s="214">
        <v>123434</v>
      </c>
      <c r="M207" s="214">
        <v>116669</v>
      </c>
      <c r="N207" s="214">
        <v>109220</v>
      </c>
      <c r="O207" s="62"/>
      <c r="P207" s="62"/>
      <c r="Q207" s="62"/>
    </row>
    <row r="208" spans="1:19" s="13" customFormat="1" ht="18.75" customHeight="1" x14ac:dyDescent="0.55000000000000004">
      <c r="A208" s="26"/>
      <c r="B208" s="603"/>
      <c r="C208" s="603"/>
      <c r="D208" s="104" t="s">
        <v>268</v>
      </c>
      <c r="E208" s="365">
        <v>142154</v>
      </c>
      <c r="F208" s="365">
        <v>147450</v>
      </c>
      <c r="G208" s="365">
        <v>149217</v>
      </c>
      <c r="H208" s="365">
        <v>154079</v>
      </c>
      <c r="I208" s="365">
        <v>144020</v>
      </c>
      <c r="J208" s="365">
        <v>142252</v>
      </c>
      <c r="K208" s="365">
        <v>127600</v>
      </c>
      <c r="L208" s="365">
        <v>125729</v>
      </c>
      <c r="M208" s="365">
        <v>118031</v>
      </c>
      <c r="N208" s="365">
        <v>110421</v>
      </c>
      <c r="O208" s="62"/>
      <c r="P208" s="62"/>
      <c r="Q208" s="62"/>
    </row>
    <row r="209" spans="1:19" s="13" customFormat="1" ht="18.75" customHeight="1" x14ac:dyDescent="0.55000000000000004">
      <c r="A209" s="26"/>
      <c r="B209" s="603" t="s">
        <v>270</v>
      </c>
      <c r="C209" s="603"/>
      <c r="D209" s="224" t="s">
        <v>266</v>
      </c>
      <c r="E209" s="214">
        <v>89626</v>
      </c>
      <c r="F209" s="214">
        <v>91717</v>
      </c>
      <c r="G209" s="214">
        <v>86698</v>
      </c>
      <c r="H209" s="214">
        <v>90307</v>
      </c>
      <c r="I209" s="214">
        <v>88059</v>
      </c>
      <c r="J209" s="214">
        <v>88477</v>
      </c>
      <c r="K209" s="214">
        <v>76679</v>
      </c>
      <c r="L209" s="214">
        <v>82132</v>
      </c>
      <c r="M209" s="214">
        <v>76694</v>
      </c>
      <c r="N209" s="214">
        <v>76916</v>
      </c>
      <c r="O209" s="62"/>
      <c r="P209" s="62"/>
      <c r="Q209" s="62"/>
    </row>
    <row r="210" spans="1:19" s="13" customFormat="1" ht="18.75" customHeight="1" x14ac:dyDescent="0.55000000000000004">
      <c r="A210" s="26"/>
      <c r="B210" s="603"/>
      <c r="C210" s="603"/>
      <c r="D210" s="104" t="s">
        <v>268</v>
      </c>
      <c r="E210" s="365">
        <v>89882</v>
      </c>
      <c r="F210" s="365">
        <v>92042</v>
      </c>
      <c r="G210" s="365">
        <v>87015</v>
      </c>
      <c r="H210" s="365">
        <v>91081</v>
      </c>
      <c r="I210" s="365">
        <v>88839</v>
      </c>
      <c r="J210" s="365">
        <v>89130</v>
      </c>
      <c r="K210" s="365">
        <v>77328</v>
      </c>
      <c r="L210" s="365">
        <v>83798</v>
      </c>
      <c r="M210" s="365">
        <v>77514</v>
      </c>
      <c r="N210" s="365">
        <v>79853</v>
      </c>
      <c r="O210" s="62"/>
      <c r="P210" s="62"/>
      <c r="Q210" s="62"/>
    </row>
    <row r="211" spans="1:19" s="13" customFormat="1" ht="18.75" customHeight="1" x14ac:dyDescent="0.55000000000000004">
      <c r="A211" s="26"/>
      <c r="B211" s="603" t="s">
        <v>271</v>
      </c>
      <c r="C211" s="603"/>
      <c r="D211" s="224" t="s">
        <v>266</v>
      </c>
      <c r="E211" s="214">
        <v>72889</v>
      </c>
      <c r="F211" s="214">
        <v>85613</v>
      </c>
      <c r="G211" s="214">
        <v>80606</v>
      </c>
      <c r="H211" s="214">
        <v>82290</v>
      </c>
      <c r="I211" s="214">
        <v>78818</v>
      </c>
      <c r="J211" s="214">
        <v>76248</v>
      </c>
      <c r="K211" s="214">
        <v>65495</v>
      </c>
      <c r="L211" s="214">
        <v>62326</v>
      </c>
      <c r="M211" s="214">
        <v>53273</v>
      </c>
      <c r="N211" s="214">
        <v>49107</v>
      </c>
      <c r="O211" s="62"/>
      <c r="P211" s="62"/>
      <c r="Q211" s="62"/>
    </row>
    <row r="212" spans="1:19" s="13" customFormat="1" ht="18.75" customHeight="1" x14ac:dyDescent="0.55000000000000004">
      <c r="A212" s="26"/>
      <c r="B212" s="603"/>
      <c r="C212" s="603"/>
      <c r="D212" s="104" t="s">
        <v>268</v>
      </c>
      <c r="E212" s="365">
        <v>72908</v>
      </c>
      <c r="F212" s="365">
        <v>85654</v>
      </c>
      <c r="G212" s="365">
        <v>80650</v>
      </c>
      <c r="H212" s="365">
        <v>82306</v>
      </c>
      <c r="I212" s="365">
        <v>78816</v>
      </c>
      <c r="J212" s="365">
        <v>76239</v>
      </c>
      <c r="K212" s="365">
        <v>65488</v>
      </c>
      <c r="L212" s="365">
        <v>62330</v>
      </c>
      <c r="M212" s="365">
        <v>53304</v>
      </c>
      <c r="N212" s="365">
        <v>49224</v>
      </c>
      <c r="O212" s="62"/>
      <c r="P212" s="62"/>
      <c r="Q212" s="62"/>
    </row>
    <row r="213" spans="1:19" s="13" customFormat="1" ht="18.75" customHeight="1" x14ac:dyDescent="0.55000000000000004">
      <c r="A213" s="26"/>
      <c r="B213" s="603" t="s">
        <v>272</v>
      </c>
      <c r="C213" s="603"/>
      <c r="D213" s="224" t="s">
        <v>266</v>
      </c>
      <c r="E213" s="214">
        <v>54021</v>
      </c>
      <c r="F213" s="214">
        <v>52881</v>
      </c>
      <c r="G213" s="214">
        <v>63221</v>
      </c>
      <c r="H213" s="214">
        <v>57743</v>
      </c>
      <c r="I213" s="214">
        <v>53258</v>
      </c>
      <c r="J213" s="214">
        <v>49365</v>
      </c>
      <c r="K213" s="214">
        <v>40827</v>
      </c>
      <c r="L213" s="214">
        <v>43435</v>
      </c>
      <c r="M213" s="214">
        <v>42222</v>
      </c>
      <c r="N213" s="214">
        <v>39885</v>
      </c>
      <c r="O213" s="62"/>
      <c r="P213" s="62"/>
      <c r="Q213" s="62"/>
    </row>
    <row r="214" spans="1:19" s="13" customFormat="1" ht="18.75" customHeight="1" x14ac:dyDescent="0.55000000000000004">
      <c r="A214" s="26"/>
      <c r="B214" s="603"/>
      <c r="C214" s="603"/>
      <c r="D214" s="104" t="s">
        <v>268</v>
      </c>
      <c r="E214" s="365">
        <v>54040</v>
      </c>
      <c r="F214" s="365">
        <v>52894</v>
      </c>
      <c r="G214" s="365">
        <v>63271</v>
      </c>
      <c r="H214" s="365">
        <v>57812</v>
      </c>
      <c r="I214" s="365">
        <v>53306</v>
      </c>
      <c r="J214" s="365">
        <v>49398</v>
      </c>
      <c r="K214" s="365">
        <v>40859</v>
      </c>
      <c r="L214" s="365">
        <v>43445</v>
      </c>
      <c r="M214" s="365">
        <v>42244</v>
      </c>
      <c r="N214" s="365">
        <v>39931</v>
      </c>
      <c r="O214" s="62"/>
      <c r="P214" s="62"/>
      <c r="Q214" s="62"/>
    </row>
    <row r="215" spans="1:19" s="13" customFormat="1" ht="18.75" customHeight="1" x14ac:dyDescent="0.55000000000000004">
      <c r="A215" s="26"/>
      <c r="B215" s="603" t="s">
        <v>273</v>
      </c>
      <c r="C215" s="603"/>
      <c r="D215" s="224" t="s">
        <v>266</v>
      </c>
      <c r="E215" s="214">
        <v>66889</v>
      </c>
      <c r="F215" s="214">
        <v>73228</v>
      </c>
      <c r="G215" s="214">
        <v>76174</v>
      </c>
      <c r="H215" s="214">
        <v>82224</v>
      </c>
      <c r="I215" s="214">
        <v>73273</v>
      </c>
      <c r="J215" s="214">
        <v>76417</v>
      </c>
      <c r="K215" s="214">
        <v>64498</v>
      </c>
      <c r="L215" s="214">
        <v>62775</v>
      </c>
      <c r="M215" s="214">
        <v>58225</v>
      </c>
      <c r="N215" s="214">
        <v>58156</v>
      </c>
      <c r="O215" s="62"/>
      <c r="P215" s="62"/>
      <c r="Q215" s="62"/>
    </row>
    <row r="216" spans="1:19" s="13" customFormat="1" ht="18.75" customHeight="1" thickBot="1" x14ac:dyDescent="0.6">
      <c r="A216" s="26"/>
      <c r="B216" s="685"/>
      <c r="C216" s="685"/>
      <c r="D216" s="366" t="s">
        <v>268</v>
      </c>
      <c r="E216" s="367">
        <v>67077</v>
      </c>
      <c r="F216" s="367">
        <v>73434</v>
      </c>
      <c r="G216" s="367">
        <v>76376</v>
      </c>
      <c r="H216" s="367">
        <v>82547</v>
      </c>
      <c r="I216" s="367">
        <v>73522</v>
      </c>
      <c r="J216" s="367">
        <v>76602</v>
      </c>
      <c r="K216" s="367">
        <v>64657</v>
      </c>
      <c r="L216" s="367">
        <v>62983</v>
      </c>
      <c r="M216" s="367">
        <v>58755</v>
      </c>
      <c r="N216" s="367">
        <v>58459</v>
      </c>
      <c r="O216" s="62"/>
      <c r="P216" s="62"/>
      <c r="Q216" s="62"/>
    </row>
    <row r="217" spans="1:19" s="13" customFormat="1" ht="24.75" customHeight="1" thickTop="1" x14ac:dyDescent="0.55000000000000004">
      <c r="A217" s="26"/>
      <c r="B217" s="608" t="s">
        <v>200</v>
      </c>
      <c r="C217" s="608"/>
      <c r="D217" s="368" t="s">
        <v>274</v>
      </c>
      <c r="E217" s="369">
        <v>520391</v>
      </c>
      <c r="F217" s="369">
        <v>551613</v>
      </c>
      <c r="G217" s="369">
        <v>556985</v>
      </c>
      <c r="H217" s="369">
        <v>567524</v>
      </c>
      <c r="I217" s="369">
        <v>530969</v>
      </c>
      <c r="J217" s="369">
        <v>522061</v>
      </c>
      <c r="K217" s="369">
        <v>456889</v>
      </c>
      <c r="L217" s="369">
        <v>454396</v>
      </c>
      <c r="M217" s="369">
        <v>423950</v>
      </c>
      <c r="N217" s="369">
        <v>405636</v>
      </c>
      <c r="O217" s="62"/>
      <c r="P217" s="62"/>
      <c r="Q217" s="62"/>
    </row>
    <row r="218" spans="1:19" s="13" customFormat="1" ht="24.75" customHeight="1" x14ac:dyDescent="0.55000000000000004">
      <c r="A218" s="26"/>
      <c r="B218" s="603"/>
      <c r="C218" s="603"/>
      <c r="D218" s="210" t="s">
        <v>275</v>
      </c>
      <c r="E218" s="370">
        <v>523216</v>
      </c>
      <c r="F218" s="370">
        <v>555669</v>
      </c>
      <c r="G218" s="370">
        <v>562789</v>
      </c>
      <c r="H218" s="370">
        <v>577953</v>
      </c>
      <c r="I218" s="370">
        <v>535888</v>
      </c>
      <c r="J218" s="370">
        <v>525540</v>
      </c>
      <c r="K218" s="370">
        <v>459928</v>
      </c>
      <c r="L218" s="370">
        <v>459585</v>
      </c>
      <c r="M218" s="370">
        <v>428126</v>
      </c>
      <c r="N218" s="370">
        <v>411513</v>
      </c>
      <c r="O218" s="62"/>
      <c r="P218" s="62"/>
      <c r="Q218" s="62"/>
    </row>
    <row r="219" spans="1:19" s="13" customFormat="1" ht="18.75" customHeight="1" x14ac:dyDescent="0.55000000000000004">
      <c r="A219" s="26"/>
      <c r="B219" s="603"/>
      <c r="C219" s="603"/>
      <c r="D219" s="104" t="s">
        <v>276</v>
      </c>
      <c r="E219" s="371">
        <v>0.99460070028439496</v>
      </c>
      <c r="F219" s="371">
        <v>0.99270069051899601</v>
      </c>
      <c r="G219" s="371">
        <v>0.98968707632878394</v>
      </c>
      <c r="H219" s="371">
        <v>0.98195528010063104</v>
      </c>
      <c r="I219" s="371">
        <v>0.99082084316125763</v>
      </c>
      <c r="J219" s="371">
        <v>0.9933801423297941</v>
      </c>
      <c r="K219" s="371">
        <v>0.99339244403471849</v>
      </c>
      <c r="L219" s="371">
        <v>0.98899999999999999</v>
      </c>
      <c r="M219" s="371">
        <v>0.99024586219944599</v>
      </c>
      <c r="N219" s="371">
        <v>0.98571855567138822</v>
      </c>
      <c r="O219" s="62"/>
      <c r="P219" s="62"/>
      <c r="Q219" s="62"/>
    </row>
    <row r="220" spans="1:19" s="13" customFormat="1" ht="13.5" x14ac:dyDescent="0.55000000000000004">
      <c r="B220" s="20" t="s">
        <v>277</v>
      </c>
      <c r="C220" s="62"/>
      <c r="D220" s="62"/>
      <c r="E220" s="62"/>
      <c r="F220" s="62"/>
      <c r="G220" s="364"/>
      <c r="H220" s="62"/>
      <c r="I220" s="62"/>
      <c r="J220" s="62"/>
      <c r="K220" s="62"/>
      <c r="L220" s="62"/>
      <c r="M220" s="62"/>
      <c r="N220" s="62"/>
      <c r="O220" s="62"/>
      <c r="P220" s="62"/>
      <c r="Q220" s="62"/>
      <c r="R220" s="62"/>
      <c r="S220" s="62"/>
    </row>
    <row r="221" spans="1:19" s="13" customFormat="1" ht="13.5" x14ac:dyDescent="0.55000000000000004">
      <c r="B221" s="243" t="s">
        <v>278</v>
      </c>
      <c r="C221" s="62"/>
      <c r="D221" s="62"/>
      <c r="E221" s="62"/>
      <c r="F221" s="62"/>
      <c r="G221" s="62"/>
      <c r="H221" s="62"/>
      <c r="I221" s="62"/>
      <c r="J221" s="62"/>
      <c r="K221" s="62"/>
      <c r="L221" s="62"/>
      <c r="M221" s="62"/>
      <c r="N221" s="62"/>
      <c r="O221" s="62"/>
      <c r="P221" s="62"/>
      <c r="Q221" s="62"/>
      <c r="R221" s="62"/>
      <c r="S221" s="62"/>
    </row>
    <row r="222" spans="1:19" s="13" customFormat="1" ht="13.5" x14ac:dyDescent="0.55000000000000004">
      <c r="B222" s="20" t="s">
        <v>279</v>
      </c>
      <c r="C222" s="62"/>
      <c r="D222" s="62"/>
      <c r="E222" s="62"/>
      <c r="F222" s="62"/>
      <c r="G222" s="62"/>
      <c r="H222" s="62"/>
      <c r="I222" s="62"/>
      <c r="J222" s="62"/>
      <c r="K222" s="62"/>
      <c r="L222" s="62"/>
      <c r="M222" s="62"/>
      <c r="N222" s="62"/>
      <c r="O222" s="62"/>
      <c r="P222" s="62"/>
      <c r="Q222" s="62"/>
      <c r="R222" s="62"/>
      <c r="S222" s="62"/>
    </row>
  </sheetData>
  <mergeCells count="213">
    <mergeCell ref="Q59:S59"/>
    <mergeCell ref="N201:N202"/>
    <mergeCell ref="N59:P59"/>
    <mergeCell ref="M201:M202"/>
    <mergeCell ref="E125:E126"/>
    <mergeCell ref="F125:F126"/>
    <mergeCell ref="G125:G126"/>
    <mergeCell ref="H125:H126"/>
    <mergeCell ref="I125:I126"/>
    <mergeCell ref="J125:J126"/>
    <mergeCell ref="K125:K126"/>
    <mergeCell ref="K201:K202"/>
    <mergeCell ref="N70:N71"/>
    <mergeCell ref="N125:N126"/>
    <mergeCell ref="C172:D172"/>
    <mergeCell ref="C158:D158"/>
    <mergeCell ref="C159:D159"/>
    <mergeCell ref="C160:D160"/>
    <mergeCell ref="C161:D161"/>
    <mergeCell ref="C152:D152"/>
    <mergeCell ref="C153:D153"/>
    <mergeCell ref="C154:D154"/>
    <mergeCell ref="C155:D155"/>
    <mergeCell ref="C156:D156"/>
    <mergeCell ref="C171:D171"/>
    <mergeCell ref="C149:D149"/>
    <mergeCell ref="C150:D150"/>
    <mergeCell ref="C151:D151"/>
    <mergeCell ref="C142:D142"/>
    <mergeCell ref="C143:D143"/>
    <mergeCell ref="C144:D144"/>
    <mergeCell ref="C168:D168"/>
    <mergeCell ref="C169:D169"/>
    <mergeCell ref="C170:D170"/>
    <mergeCell ref="C162:D162"/>
    <mergeCell ref="C163:D163"/>
    <mergeCell ref="C164:D164"/>
    <mergeCell ref="C165:D165"/>
    <mergeCell ref="C166:D166"/>
    <mergeCell ref="C116:D116"/>
    <mergeCell ref="C117:D117"/>
    <mergeCell ref="C118:D118"/>
    <mergeCell ref="B119:D119"/>
    <mergeCell ref="C125:D126"/>
    <mergeCell ref="C137:D137"/>
    <mergeCell ref="C138:D138"/>
    <mergeCell ref="C139:D139"/>
    <mergeCell ref="C140:D140"/>
    <mergeCell ref="C132:D132"/>
    <mergeCell ref="C133:D133"/>
    <mergeCell ref="C134:D134"/>
    <mergeCell ref="C135:D135"/>
    <mergeCell ref="C136:D136"/>
    <mergeCell ref="C111:D111"/>
    <mergeCell ref="C112:D112"/>
    <mergeCell ref="C113:D113"/>
    <mergeCell ref="C114:D114"/>
    <mergeCell ref="C115:D115"/>
    <mergeCell ref="C106:D106"/>
    <mergeCell ref="C107:D107"/>
    <mergeCell ref="C108:D108"/>
    <mergeCell ref="C109:D109"/>
    <mergeCell ref="C110:D110"/>
    <mergeCell ref="C101:D101"/>
    <mergeCell ref="C102:D102"/>
    <mergeCell ref="C103:D103"/>
    <mergeCell ref="C104:D104"/>
    <mergeCell ref="C105:D105"/>
    <mergeCell ref="C96:D96"/>
    <mergeCell ref="C97:D97"/>
    <mergeCell ref="C98:D98"/>
    <mergeCell ref="C99:D99"/>
    <mergeCell ref="C100:D100"/>
    <mergeCell ref="C91:D91"/>
    <mergeCell ref="C92:D92"/>
    <mergeCell ref="C93:D93"/>
    <mergeCell ref="C94:D94"/>
    <mergeCell ref="C95:D95"/>
    <mergeCell ref="C86:D86"/>
    <mergeCell ref="C87:D87"/>
    <mergeCell ref="C88:D88"/>
    <mergeCell ref="C89:D89"/>
    <mergeCell ref="C90:D90"/>
    <mergeCell ref="C82:D82"/>
    <mergeCell ref="C83:D83"/>
    <mergeCell ref="C84:D84"/>
    <mergeCell ref="C85:D85"/>
    <mergeCell ref="C76:D76"/>
    <mergeCell ref="C77:D77"/>
    <mergeCell ref="C78:D78"/>
    <mergeCell ref="C79:D79"/>
    <mergeCell ref="C80:D80"/>
    <mergeCell ref="B14:D14"/>
    <mergeCell ref="B34:D35"/>
    <mergeCell ref="B36:D36"/>
    <mergeCell ref="B37:D37"/>
    <mergeCell ref="C70:D71"/>
    <mergeCell ref="C72:D72"/>
    <mergeCell ref="C73:D73"/>
    <mergeCell ref="C74:D74"/>
    <mergeCell ref="C75:D75"/>
    <mergeCell ref="B61:D61"/>
    <mergeCell ref="B62:D62"/>
    <mergeCell ref="B63:D63"/>
    <mergeCell ref="B64:D64"/>
    <mergeCell ref="B65:D65"/>
    <mergeCell ref="B5:D5"/>
    <mergeCell ref="B6:D6"/>
    <mergeCell ref="B7:D7"/>
    <mergeCell ref="B11:D11"/>
    <mergeCell ref="B12:D12"/>
    <mergeCell ref="E59:G59"/>
    <mergeCell ref="G42:H42"/>
    <mergeCell ref="B125:B126"/>
    <mergeCell ref="K70:K71"/>
    <mergeCell ref="B42:D43"/>
    <mergeCell ref="B44:D44"/>
    <mergeCell ref="B45:D45"/>
    <mergeCell ref="B46:D46"/>
    <mergeCell ref="B47:D47"/>
    <mergeCell ref="B48:D48"/>
    <mergeCell ref="B51:D52"/>
    <mergeCell ref="B53:D53"/>
    <mergeCell ref="B19:D19"/>
    <mergeCell ref="B54:D54"/>
    <mergeCell ref="B55:D55"/>
    <mergeCell ref="B56:D56"/>
    <mergeCell ref="B57:D57"/>
    <mergeCell ref="B59:D60"/>
    <mergeCell ref="B13:D13"/>
    <mergeCell ref="I34:J34"/>
    <mergeCell ref="K34:L34"/>
    <mergeCell ref="M34:N34"/>
    <mergeCell ref="E42:F42"/>
    <mergeCell ref="B20:C21"/>
    <mergeCell ref="B22:C23"/>
    <mergeCell ref="B24:C25"/>
    <mergeCell ref="B26:C27"/>
    <mergeCell ref="B28:C29"/>
    <mergeCell ref="B38:D38"/>
    <mergeCell ref="B39:D39"/>
    <mergeCell ref="B40:D40"/>
    <mergeCell ref="I42:J42"/>
    <mergeCell ref="E34:F34"/>
    <mergeCell ref="G34:H34"/>
    <mergeCell ref="K42:L42"/>
    <mergeCell ref="M42:N42"/>
    <mergeCell ref="K51:M51"/>
    <mergeCell ref="N51:P51"/>
    <mergeCell ref="Q51:S51"/>
    <mergeCell ref="B181:B183"/>
    <mergeCell ref="B186:B188"/>
    <mergeCell ref="C181:D181"/>
    <mergeCell ref="C187:D187"/>
    <mergeCell ref="C188:D188"/>
    <mergeCell ref="B196:D196"/>
    <mergeCell ref="K59:M59"/>
    <mergeCell ref="M70:M71"/>
    <mergeCell ref="M125:M126"/>
    <mergeCell ref="H59:J59"/>
    <mergeCell ref="B70:B71"/>
    <mergeCell ref="L70:L71"/>
    <mergeCell ref="E70:E71"/>
    <mergeCell ref="F70:F71"/>
    <mergeCell ref="G70:G71"/>
    <mergeCell ref="H70:H71"/>
    <mergeCell ref="I70:I71"/>
    <mergeCell ref="J70:J71"/>
    <mergeCell ref="H51:J51"/>
    <mergeCell ref="E51:G51"/>
    <mergeCell ref="C81:D81"/>
    <mergeCell ref="B197:D197"/>
    <mergeCell ref="L125:L126"/>
    <mergeCell ref="B185:D185"/>
    <mergeCell ref="C186:D186"/>
    <mergeCell ref="B190:D190"/>
    <mergeCell ref="B194:D194"/>
    <mergeCell ref="B195:D195"/>
    <mergeCell ref="B180:D180"/>
    <mergeCell ref="C182:D182"/>
    <mergeCell ref="C183:D183"/>
    <mergeCell ref="C127:D127"/>
    <mergeCell ref="C128:D128"/>
    <mergeCell ref="C129:D129"/>
    <mergeCell ref="C130:D130"/>
    <mergeCell ref="C131:D131"/>
    <mergeCell ref="C141:D141"/>
    <mergeCell ref="C147:D147"/>
    <mergeCell ref="C148:D148"/>
    <mergeCell ref="C145:D145"/>
    <mergeCell ref="C146:D146"/>
    <mergeCell ref="C157:D157"/>
    <mergeCell ref="C173:D173"/>
    <mergeCell ref="B174:D174"/>
    <mergeCell ref="C167:D167"/>
    <mergeCell ref="B201:C201"/>
    <mergeCell ref="B202:C202"/>
    <mergeCell ref="B203:C204"/>
    <mergeCell ref="B205:C206"/>
    <mergeCell ref="D201:D202"/>
    <mergeCell ref="L201:L202"/>
    <mergeCell ref="B217:C219"/>
    <mergeCell ref="B207:C208"/>
    <mergeCell ref="B209:C210"/>
    <mergeCell ref="B211:C212"/>
    <mergeCell ref="B213:C214"/>
    <mergeCell ref="B215:C216"/>
    <mergeCell ref="J201:J202"/>
    <mergeCell ref="F201:F202"/>
    <mergeCell ref="G201:G202"/>
    <mergeCell ref="E201:E202"/>
    <mergeCell ref="H201:H202"/>
    <mergeCell ref="I201:I202"/>
  </mergeCells>
  <phoneticPr fontId="1"/>
  <conditionalFormatting sqref="E125:M125">
    <cfRule type="cellIs" dxfId="1" priority="1" stopIfTrue="1" operator="lessThan">
      <formula>0.995</formula>
    </cfRule>
    <cfRule type="cellIs" dxfId="0" priority="2" stopIfTrue="1" operator="greaterThanOrEqual">
      <formula>1.095</formula>
    </cfRule>
  </conditionalFormatting>
  <pageMargins left="0.7" right="0.7" top="0.75" bottom="0.75" header="0.3" footer="0.3"/>
  <pageSetup paperSize="9" scale="46" orientation="portrait" r:id="rId1"/>
  <rowBreaks count="3" manualBreakCount="3">
    <brk id="66" max="16383" man="1"/>
    <brk id="121" max="16383" man="1"/>
    <brk id="17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92"/>
  <sheetViews>
    <sheetView showGridLines="0" zoomScaleNormal="100" workbookViewId="0">
      <pane xSplit="5" topLeftCell="I1" activePane="topRight" state="frozen"/>
      <selection pane="topRight" activeCell="E2" sqref="E2"/>
    </sheetView>
  </sheetViews>
  <sheetFormatPr defaultColWidth="9" defaultRowHeight="15" x14ac:dyDescent="0.55000000000000004"/>
  <cols>
    <col min="1" max="1" width="9.08203125" style="12" customWidth="1"/>
    <col min="2" max="2" width="9.08203125" style="62" customWidth="1"/>
    <col min="3" max="5" width="10.4140625" style="62" customWidth="1"/>
    <col min="6" max="15" width="11.4140625" style="62" bestFit="1" customWidth="1"/>
    <col min="16" max="16" width="11.1640625" style="62" customWidth="1"/>
    <col min="17" max="17" width="9.1640625" style="12" bestFit="1" customWidth="1"/>
    <col min="18" max="16384" width="9" style="12"/>
  </cols>
  <sheetData>
    <row r="1" spans="1:17" s="10" customFormat="1" ht="25.5" customHeight="1" x14ac:dyDescent="0.55000000000000004">
      <c r="A1" s="10" t="s">
        <v>576</v>
      </c>
      <c r="B1" s="62"/>
      <c r="C1" s="62"/>
      <c r="D1" s="62"/>
      <c r="E1" s="62"/>
      <c r="F1" s="62"/>
      <c r="G1" s="62"/>
      <c r="H1" s="62"/>
      <c r="I1" s="62"/>
      <c r="J1" s="62"/>
      <c r="K1" s="62"/>
      <c r="L1" s="62"/>
      <c r="M1" s="62"/>
      <c r="N1" s="62"/>
      <c r="O1" s="62"/>
      <c r="P1" s="62"/>
    </row>
    <row r="2" spans="1:17" s="10" customFormat="1" ht="25.5" customHeight="1" x14ac:dyDescent="0.55000000000000004">
      <c r="A2" s="3" t="s">
        <v>123</v>
      </c>
      <c r="B2" s="20"/>
      <c r="C2" s="62"/>
      <c r="D2" s="62"/>
      <c r="E2" s="62"/>
      <c r="F2" s="62"/>
      <c r="G2" s="62"/>
      <c r="H2" s="62"/>
      <c r="I2" s="62"/>
      <c r="J2" s="62"/>
      <c r="K2" s="62"/>
      <c r="L2" s="62"/>
      <c r="M2" s="62"/>
      <c r="N2" s="62"/>
      <c r="O2" s="62"/>
      <c r="P2" s="62"/>
    </row>
    <row r="3" spans="1:17" s="8" customFormat="1" ht="20.25" customHeight="1" x14ac:dyDescent="0.55000000000000004">
      <c r="A3" s="8" t="s">
        <v>575</v>
      </c>
      <c r="B3" s="62"/>
      <c r="C3" s="62"/>
      <c r="D3" s="62"/>
      <c r="E3" s="62"/>
      <c r="F3" s="62"/>
      <c r="G3" s="62"/>
      <c r="H3" s="62"/>
      <c r="I3" s="62"/>
      <c r="J3" s="62"/>
      <c r="K3" s="62"/>
      <c r="L3" s="62"/>
      <c r="M3" s="62"/>
      <c r="N3" s="62"/>
      <c r="O3" s="62"/>
      <c r="P3" s="62"/>
    </row>
    <row r="4" spans="1:17" ht="24" customHeight="1" x14ac:dyDescent="0.3">
      <c r="B4" s="11" t="s">
        <v>280</v>
      </c>
      <c r="O4" s="83" t="s">
        <v>124</v>
      </c>
    </row>
    <row r="5" spans="1:17" ht="18.75" customHeight="1" x14ac:dyDescent="0.55000000000000004">
      <c r="B5" s="603" t="s">
        <v>281</v>
      </c>
      <c r="C5" s="603"/>
      <c r="D5" s="603"/>
      <c r="E5" s="603"/>
      <c r="F5" s="63" t="s">
        <v>100</v>
      </c>
      <c r="G5" s="63" t="s">
        <v>101</v>
      </c>
      <c r="H5" s="63" t="s">
        <v>102</v>
      </c>
      <c r="I5" s="63" t="s">
        <v>103</v>
      </c>
      <c r="J5" s="63" t="s">
        <v>104</v>
      </c>
      <c r="K5" s="63" t="s">
        <v>588</v>
      </c>
      <c r="L5" s="63" t="s">
        <v>644</v>
      </c>
      <c r="M5" s="63" t="s">
        <v>666</v>
      </c>
      <c r="N5" s="63" t="s">
        <v>770</v>
      </c>
      <c r="O5" s="63" t="s">
        <v>901</v>
      </c>
      <c r="P5" s="12"/>
    </row>
    <row r="6" spans="1:17" ht="18.75" customHeight="1" x14ac:dyDescent="0.55000000000000004">
      <c r="B6" s="603" t="s">
        <v>282</v>
      </c>
      <c r="C6" s="603"/>
      <c r="D6" s="603"/>
      <c r="E6" s="603"/>
      <c r="F6" s="244">
        <v>26.9</v>
      </c>
      <c r="G6" s="244">
        <v>26.4</v>
      </c>
      <c r="H6" s="244">
        <v>28.6</v>
      </c>
      <c r="I6" s="244">
        <v>28.1</v>
      </c>
      <c r="J6" s="244">
        <v>26.5</v>
      </c>
      <c r="K6" s="244">
        <v>26.5</v>
      </c>
      <c r="L6" s="244">
        <v>25.5</v>
      </c>
      <c r="M6" s="244">
        <v>26.6</v>
      </c>
      <c r="N6" s="244">
        <v>27.274999999999999</v>
      </c>
      <c r="O6" s="244">
        <v>25.869</v>
      </c>
      <c r="P6" s="12"/>
      <c r="Q6" s="584"/>
    </row>
    <row r="7" spans="1:17" ht="18.75" customHeight="1" x14ac:dyDescent="0.55000000000000004">
      <c r="B7" s="603" t="s">
        <v>283</v>
      </c>
      <c r="C7" s="603"/>
      <c r="D7" s="603"/>
      <c r="E7" s="603"/>
      <c r="F7" s="245">
        <v>421</v>
      </c>
      <c r="G7" s="245">
        <v>461.9</v>
      </c>
      <c r="H7" s="245">
        <v>482.3</v>
      </c>
      <c r="I7" s="245">
        <v>488.1</v>
      </c>
      <c r="J7" s="245">
        <v>459.1</v>
      </c>
      <c r="K7" s="245">
        <v>474.4</v>
      </c>
      <c r="L7" s="245">
        <v>431.5</v>
      </c>
      <c r="M7" s="245">
        <v>441.9</v>
      </c>
      <c r="N7" s="245">
        <v>425.75200000000001</v>
      </c>
      <c r="O7" s="245">
        <v>423.94900000000001</v>
      </c>
      <c r="P7" s="12"/>
      <c r="Q7" s="584"/>
    </row>
    <row r="8" spans="1:17" ht="18.75" customHeight="1" x14ac:dyDescent="0.55000000000000004">
      <c r="B8" s="603" t="s">
        <v>284</v>
      </c>
      <c r="C8" s="603"/>
      <c r="D8" s="603"/>
      <c r="E8" s="603"/>
      <c r="F8" s="244">
        <v>358.5</v>
      </c>
      <c r="G8" s="244">
        <v>410.2</v>
      </c>
      <c r="H8" s="244">
        <v>444.2</v>
      </c>
      <c r="I8" s="244">
        <v>460.3</v>
      </c>
      <c r="J8" s="244">
        <v>437.7</v>
      </c>
      <c r="K8" s="244">
        <v>455.5</v>
      </c>
      <c r="L8" s="244">
        <v>414.9</v>
      </c>
      <c r="M8" s="244">
        <v>432.6</v>
      </c>
      <c r="N8" s="244">
        <v>409.24099999999999</v>
      </c>
      <c r="O8" s="244">
        <v>412.84800000000001</v>
      </c>
      <c r="P8" s="12"/>
      <c r="Q8" s="584"/>
    </row>
    <row r="9" spans="1:17" ht="18.75" customHeight="1" x14ac:dyDescent="0.55000000000000004">
      <c r="B9" s="603" t="s">
        <v>285</v>
      </c>
      <c r="C9" s="603"/>
      <c r="D9" s="603"/>
      <c r="E9" s="603"/>
      <c r="F9" s="245">
        <v>647.79999999999995</v>
      </c>
      <c r="G9" s="245">
        <v>674.9</v>
      </c>
      <c r="H9" s="245">
        <v>672.5</v>
      </c>
      <c r="I9" s="245">
        <v>683.2</v>
      </c>
      <c r="J9" s="245">
        <v>641.5</v>
      </c>
      <c r="K9" s="245">
        <v>589.4</v>
      </c>
      <c r="L9" s="245">
        <v>525.20000000000005</v>
      </c>
      <c r="M9" s="245">
        <v>504.2</v>
      </c>
      <c r="N9" s="245">
        <v>469.226</v>
      </c>
      <c r="O9" s="245">
        <v>434.61500000000001</v>
      </c>
      <c r="P9" s="12"/>
      <c r="Q9" s="584"/>
    </row>
    <row r="10" spans="1:17" ht="18.75" customHeight="1" x14ac:dyDescent="0.55000000000000004">
      <c r="B10" s="603" t="s">
        <v>286</v>
      </c>
      <c r="C10" s="603"/>
      <c r="D10" s="603"/>
      <c r="E10" s="603"/>
      <c r="F10" s="244">
        <v>439.9</v>
      </c>
      <c r="G10" s="244">
        <v>468</v>
      </c>
      <c r="H10" s="244">
        <v>482</v>
      </c>
      <c r="I10" s="244">
        <v>480.2</v>
      </c>
      <c r="J10" s="244">
        <v>457</v>
      </c>
      <c r="K10" s="244">
        <v>434</v>
      </c>
      <c r="L10" s="244">
        <v>391.2</v>
      </c>
      <c r="M10" s="244">
        <v>395.1</v>
      </c>
      <c r="N10" s="244">
        <v>374.59800000000001</v>
      </c>
      <c r="O10" s="244">
        <v>362.81700000000001</v>
      </c>
      <c r="P10" s="12"/>
      <c r="Q10" s="584"/>
    </row>
    <row r="11" spans="1:17" ht="18.75" customHeight="1" x14ac:dyDescent="0.55000000000000004">
      <c r="B11" s="603" t="s">
        <v>287</v>
      </c>
      <c r="C11" s="603"/>
      <c r="D11" s="603"/>
      <c r="E11" s="603"/>
      <c r="F11" s="245">
        <v>8.4</v>
      </c>
      <c r="G11" s="245">
        <v>9</v>
      </c>
      <c r="H11" s="245">
        <v>10.3</v>
      </c>
      <c r="I11" s="245">
        <v>10.5</v>
      </c>
      <c r="J11" s="245">
        <v>9.8000000000000007</v>
      </c>
      <c r="K11" s="245">
        <v>9</v>
      </c>
      <c r="L11" s="245">
        <v>10.4</v>
      </c>
      <c r="M11" s="245">
        <v>9.8000000000000007</v>
      </c>
      <c r="N11" s="245">
        <v>9.8219999999999992</v>
      </c>
      <c r="O11" s="245">
        <v>10.083</v>
      </c>
      <c r="P11" s="12"/>
      <c r="Q11" s="584"/>
    </row>
    <row r="12" spans="1:17" ht="18.75" customHeight="1" x14ac:dyDescent="0.55000000000000004">
      <c r="B12" s="603" t="s">
        <v>288</v>
      </c>
      <c r="C12" s="603"/>
      <c r="D12" s="603"/>
      <c r="E12" s="603"/>
      <c r="F12" s="244">
        <v>15</v>
      </c>
      <c r="G12" s="244">
        <v>15.2</v>
      </c>
      <c r="H12" s="244">
        <v>16.5</v>
      </c>
      <c r="I12" s="244">
        <v>17.100000000000001</v>
      </c>
      <c r="J12" s="244">
        <v>16.600000000000001</v>
      </c>
      <c r="K12" s="244">
        <v>16.8</v>
      </c>
      <c r="L12" s="244">
        <v>17.2</v>
      </c>
      <c r="M12" s="244">
        <v>17.8</v>
      </c>
      <c r="N12" s="244">
        <v>19.28</v>
      </c>
      <c r="O12" s="244">
        <v>18.363</v>
      </c>
      <c r="P12" s="12"/>
      <c r="Q12" s="584"/>
    </row>
    <row r="13" spans="1:17" ht="18.75" customHeight="1" x14ac:dyDescent="0.55000000000000004">
      <c r="B13" s="603" t="s">
        <v>289</v>
      </c>
      <c r="C13" s="603"/>
      <c r="D13" s="603"/>
      <c r="E13" s="603"/>
      <c r="F13" s="245">
        <v>162.6</v>
      </c>
      <c r="G13" s="245">
        <v>170.2</v>
      </c>
      <c r="H13" s="245">
        <v>171.4</v>
      </c>
      <c r="I13" s="245">
        <v>167.5</v>
      </c>
      <c r="J13" s="245">
        <v>149.5</v>
      </c>
      <c r="K13" s="245">
        <v>143.19999999999999</v>
      </c>
      <c r="L13" s="245">
        <v>129.80000000000001</v>
      </c>
      <c r="M13" s="245">
        <v>125.5</v>
      </c>
      <c r="N13" s="245">
        <v>113.264</v>
      </c>
      <c r="O13" s="245">
        <v>108.229</v>
      </c>
      <c r="P13" s="12"/>
      <c r="Q13" s="584"/>
    </row>
    <row r="14" spans="1:17" ht="18.75" customHeight="1" x14ac:dyDescent="0.55000000000000004">
      <c r="B14" s="603" t="s">
        <v>290</v>
      </c>
      <c r="C14" s="603"/>
      <c r="D14" s="603"/>
      <c r="E14" s="603"/>
      <c r="F14" s="244">
        <v>488.6</v>
      </c>
      <c r="G14" s="244">
        <v>526.6</v>
      </c>
      <c r="H14" s="244">
        <v>534</v>
      </c>
      <c r="I14" s="244">
        <v>523.6</v>
      </c>
      <c r="J14" s="244">
        <v>491.8</v>
      </c>
      <c r="K14" s="244">
        <v>467.4</v>
      </c>
      <c r="L14" s="244">
        <v>397.9</v>
      </c>
      <c r="M14" s="244">
        <v>382.4</v>
      </c>
      <c r="N14" s="244">
        <v>352.05599999999998</v>
      </c>
      <c r="O14" s="244">
        <v>335.48700000000002</v>
      </c>
      <c r="P14" s="12"/>
      <c r="Q14" s="584"/>
    </row>
    <row r="15" spans="1:17" ht="18.75" customHeight="1" x14ac:dyDescent="0.55000000000000004">
      <c r="B15" s="603" t="s">
        <v>291</v>
      </c>
      <c r="C15" s="603"/>
      <c r="D15" s="603"/>
      <c r="E15" s="603"/>
      <c r="F15" s="245">
        <v>150.69999999999999</v>
      </c>
      <c r="G15" s="245">
        <v>157.5</v>
      </c>
      <c r="H15" s="245">
        <v>158</v>
      </c>
      <c r="I15" s="245">
        <v>154.9</v>
      </c>
      <c r="J15" s="245">
        <v>144.69999999999999</v>
      </c>
      <c r="K15" s="245">
        <v>135.4</v>
      </c>
      <c r="L15" s="245">
        <v>123.8</v>
      </c>
      <c r="M15" s="245">
        <v>123.5</v>
      </c>
      <c r="N15" s="245">
        <v>113.33</v>
      </c>
      <c r="O15" s="245">
        <v>106.809</v>
      </c>
      <c r="P15" s="12"/>
      <c r="Q15" s="584"/>
    </row>
    <row r="16" spans="1:17" ht="18.75" customHeight="1" x14ac:dyDescent="0.55000000000000004">
      <c r="B16" s="603" t="s">
        <v>292</v>
      </c>
      <c r="C16" s="603"/>
      <c r="D16" s="603"/>
      <c r="E16" s="603"/>
      <c r="F16" s="244">
        <v>242.4</v>
      </c>
      <c r="G16" s="244">
        <v>242.9</v>
      </c>
      <c r="H16" s="244">
        <v>237.5</v>
      </c>
      <c r="I16" s="244">
        <v>215.1</v>
      </c>
      <c r="J16" s="244">
        <v>191.2</v>
      </c>
      <c r="K16" s="244">
        <v>174.3</v>
      </c>
      <c r="L16" s="244">
        <v>150.6</v>
      </c>
      <c r="M16" s="244">
        <v>140.1</v>
      </c>
      <c r="N16" s="244">
        <v>126.15</v>
      </c>
      <c r="O16" s="244">
        <v>117.73699999999999</v>
      </c>
      <c r="P16" s="12"/>
      <c r="Q16" s="584"/>
    </row>
    <row r="17" spans="2:19" ht="18.75" customHeight="1" x14ac:dyDescent="0.55000000000000004">
      <c r="B17" s="603" t="s">
        <v>293</v>
      </c>
      <c r="C17" s="603"/>
      <c r="D17" s="603"/>
      <c r="E17" s="603"/>
      <c r="F17" s="245">
        <v>20</v>
      </c>
      <c r="G17" s="245">
        <v>20.9</v>
      </c>
      <c r="H17" s="245">
        <v>21.9</v>
      </c>
      <c r="I17" s="245">
        <v>20.7</v>
      </c>
      <c r="J17" s="245">
        <v>19.399999999999999</v>
      </c>
      <c r="K17" s="245">
        <v>19</v>
      </c>
      <c r="L17" s="245">
        <v>19.2</v>
      </c>
      <c r="M17" s="245">
        <v>18.7</v>
      </c>
      <c r="N17" s="245">
        <v>19.25</v>
      </c>
      <c r="O17" s="245">
        <v>18.946999999999999</v>
      </c>
      <c r="P17" s="12"/>
      <c r="Q17" s="584"/>
    </row>
    <row r="18" spans="2:19" ht="18.75" customHeight="1" thickBot="1" x14ac:dyDescent="0.6">
      <c r="B18" s="685" t="s">
        <v>294</v>
      </c>
      <c r="C18" s="685"/>
      <c r="D18" s="685"/>
      <c r="E18" s="685"/>
      <c r="F18" s="462">
        <v>114.8</v>
      </c>
      <c r="G18" s="462">
        <v>120.9</v>
      </c>
      <c r="H18" s="462">
        <v>119</v>
      </c>
      <c r="I18" s="462">
        <v>112.9</v>
      </c>
      <c r="J18" s="462">
        <v>101.4</v>
      </c>
      <c r="K18" s="462">
        <v>97.1</v>
      </c>
      <c r="L18" s="462">
        <v>101.6</v>
      </c>
      <c r="M18" s="462">
        <v>107.2</v>
      </c>
      <c r="N18" s="462">
        <v>100.889</v>
      </c>
      <c r="O18" s="462">
        <v>101.17400000000001</v>
      </c>
      <c r="P18" s="12"/>
      <c r="Q18" s="584"/>
    </row>
    <row r="19" spans="2:19" ht="18.75" customHeight="1" thickTop="1" x14ac:dyDescent="0.55000000000000004">
      <c r="B19" s="608" t="s">
        <v>200</v>
      </c>
      <c r="C19" s="608"/>
      <c r="D19" s="608"/>
      <c r="E19" s="608"/>
      <c r="F19" s="463">
        <v>3096.5</v>
      </c>
      <c r="G19" s="463">
        <v>3304.7</v>
      </c>
      <c r="H19" s="463">
        <v>3378.3</v>
      </c>
      <c r="I19" s="463">
        <v>3362.2</v>
      </c>
      <c r="J19" s="463">
        <v>3146.3</v>
      </c>
      <c r="K19" s="463">
        <v>3041.8</v>
      </c>
      <c r="L19" s="463">
        <v>2738.8</v>
      </c>
      <c r="M19" s="463">
        <v>2725.5</v>
      </c>
      <c r="N19" s="463">
        <v>2560.1329999999998</v>
      </c>
      <c r="O19" s="463">
        <v>2476.9270000000001</v>
      </c>
      <c r="P19" s="12"/>
      <c r="Q19" s="584"/>
    </row>
    <row r="20" spans="2:19" x14ac:dyDescent="0.55000000000000004">
      <c r="B20" s="20" t="s">
        <v>295</v>
      </c>
    </row>
    <row r="21" spans="2:19" x14ac:dyDescent="0.55000000000000004">
      <c r="B21" s="20"/>
    </row>
    <row r="23" spans="2:19" ht="24" customHeight="1" x14ac:dyDescent="0.3">
      <c r="B23" s="11" t="s">
        <v>296</v>
      </c>
      <c r="P23" s="83" t="s">
        <v>297</v>
      </c>
    </row>
    <row r="24" spans="2:19" ht="18.75" customHeight="1" x14ac:dyDescent="0.55000000000000004">
      <c r="B24" s="609" t="s">
        <v>298</v>
      </c>
      <c r="C24" s="621"/>
      <c r="D24" s="621"/>
      <c r="E24" s="610"/>
      <c r="F24" s="63" t="s">
        <v>299</v>
      </c>
      <c r="G24" s="64" t="s">
        <v>100</v>
      </c>
      <c r="H24" s="64" t="s">
        <v>101</v>
      </c>
      <c r="I24" s="64" t="s">
        <v>102</v>
      </c>
      <c r="J24" s="64" t="s">
        <v>103</v>
      </c>
      <c r="K24" s="64" t="s">
        <v>104</v>
      </c>
      <c r="L24" s="64" t="s">
        <v>588</v>
      </c>
      <c r="M24" s="64" t="s">
        <v>644</v>
      </c>
      <c r="N24" s="64" t="s">
        <v>666</v>
      </c>
      <c r="O24" s="64" t="s">
        <v>770</v>
      </c>
      <c r="P24" s="64" t="s">
        <v>901</v>
      </c>
    </row>
    <row r="25" spans="2:19" ht="18.75" customHeight="1" x14ac:dyDescent="0.55000000000000004">
      <c r="B25" s="603" t="s">
        <v>303</v>
      </c>
      <c r="C25" s="706" t="s">
        <v>300</v>
      </c>
      <c r="D25" s="706"/>
      <c r="E25" s="706"/>
      <c r="F25" s="69" t="s">
        <v>301</v>
      </c>
      <c r="G25" s="69">
        <v>6.3</v>
      </c>
      <c r="H25" s="69">
        <v>7.3</v>
      </c>
      <c r="I25" s="254">
        <v>8.4</v>
      </c>
      <c r="J25" s="69">
        <v>7.2</v>
      </c>
      <c r="K25" s="69">
        <v>7</v>
      </c>
      <c r="L25" s="69">
        <v>8.1</v>
      </c>
      <c r="M25" s="72">
        <v>5.6</v>
      </c>
      <c r="N25" s="72">
        <v>6</v>
      </c>
      <c r="O25" s="72">
        <v>6.3382983527359693</v>
      </c>
      <c r="P25" s="72">
        <v>5.6399032041687365</v>
      </c>
      <c r="R25" s="585"/>
      <c r="S25" s="586"/>
    </row>
    <row r="26" spans="2:19" ht="18.75" customHeight="1" x14ac:dyDescent="0.55000000000000004">
      <c r="B26" s="603"/>
      <c r="C26" s="700" t="s">
        <v>302</v>
      </c>
      <c r="D26" s="700"/>
      <c r="E26" s="700"/>
      <c r="F26" s="255" t="s">
        <v>301</v>
      </c>
      <c r="G26" s="255">
        <v>36.1</v>
      </c>
      <c r="H26" s="255">
        <v>39.4</v>
      </c>
      <c r="I26" s="256">
        <v>43.1</v>
      </c>
      <c r="J26" s="255">
        <v>46.9</v>
      </c>
      <c r="K26" s="255">
        <v>41.8</v>
      </c>
      <c r="L26" s="255">
        <v>39.299999999999997</v>
      </c>
      <c r="M26" s="257">
        <v>40.700000000000003</v>
      </c>
      <c r="N26" s="257">
        <v>45.5</v>
      </c>
      <c r="O26" s="257">
        <v>41.657615571279855</v>
      </c>
      <c r="P26" s="257">
        <v>48.139082510167647</v>
      </c>
      <c r="R26" s="585"/>
    </row>
    <row r="27" spans="2:19" ht="18.75" customHeight="1" x14ac:dyDescent="0.55000000000000004">
      <c r="B27" s="603"/>
      <c r="C27" s="700" t="s">
        <v>304</v>
      </c>
      <c r="D27" s="700"/>
      <c r="E27" s="700"/>
      <c r="F27" s="74" t="s">
        <v>301</v>
      </c>
      <c r="G27" s="74">
        <v>27.7</v>
      </c>
      <c r="H27" s="74">
        <v>27.4</v>
      </c>
      <c r="I27" s="75">
        <v>23.5</v>
      </c>
      <c r="J27" s="74">
        <v>24.1</v>
      </c>
      <c r="K27" s="74">
        <v>23.7</v>
      </c>
      <c r="L27" s="74">
        <v>24.5</v>
      </c>
      <c r="M27" s="77">
        <v>25.7</v>
      </c>
      <c r="N27" s="77">
        <v>29</v>
      </c>
      <c r="O27" s="77">
        <v>29.883422343276745</v>
      </c>
      <c r="P27" s="77">
        <v>30.886260815167944</v>
      </c>
      <c r="R27" s="585"/>
    </row>
    <row r="28" spans="2:19" ht="18.75" customHeight="1" x14ac:dyDescent="0.55000000000000004">
      <c r="B28" s="603"/>
      <c r="C28" s="710" t="s">
        <v>305</v>
      </c>
      <c r="D28" s="710"/>
      <c r="E28" s="710"/>
      <c r="F28" s="258" t="s">
        <v>301</v>
      </c>
      <c r="G28" s="258">
        <v>56.8</v>
      </c>
      <c r="H28" s="258">
        <v>31.2</v>
      </c>
      <c r="I28" s="259">
        <v>46.6</v>
      </c>
      <c r="J28" s="258">
        <v>61.2</v>
      </c>
      <c r="K28" s="258">
        <v>89</v>
      </c>
      <c r="L28" s="258">
        <v>64</v>
      </c>
      <c r="M28" s="260">
        <v>120.7</v>
      </c>
      <c r="N28" s="260">
        <v>49.5</v>
      </c>
      <c r="O28" s="260">
        <v>56.867670198841658</v>
      </c>
      <c r="P28" s="260">
        <v>51.676230547220371</v>
      </c>
      <c r="R28" s="585"/>
    </row>
    <row r="29" spans="2:19" ht="18.75" customHeight="1" x14ac:dyDescent="0.55000000000000004">
      <c r="B29" s="603"/>
      <c r="C29" s="711" t="s">
        <v>306</v>
      </c>
      <c r="D29" s="711"/>
      <c r="E29" s="712"/>
      <c r="F29" s="261"/>
      <c r="G29" s="262">
        <v>34.799999999999997</v>
      </c>
      <c r="H29" s="262">
        <v>37.799999999999997</v>
      </c>
      <c r="I29" s="263">
        <v>40.799999999999997</v>
      </c>
      <c r="J29" s="262">
        <v>44.2</v>
      </c>
      <c r="K29" s="262">
        <v>39.700000000000003</v>
      </c>
      <c r="L29" s="262">
        <v>37.299999999999997</v>
      </c>
      <c r="M29" s="264">
        <v>38.1</v>
      </c>
      <c r="N29" s="264">
        <v>42</v>
      </c>
      <c r="O29" s="264">
        <v>38.07432131629934</v>
      </c>
      <c r="P29" s="264">
        <v>43.301365591886771</v>
      </c>
      <c r="R29" s="585"/>
    </row>
    <row r="30" spans="2:19" ht="18.75" customHeight="1" x14ac:dyDescent="0.55000000000000004">
      <c r="B30" s="603" t="s">
        <v>309</v>
      </c>
      <c r="C30" s="705" t="s">
        <v>307</v>
      </c>
      <c r="D30" s="706"/>
      <c r="E30" s="706"/>
      <c r="F30" s="265">
        <v>40</v>
      </c>
      <c r="G30" s="265">
        <v>2.1</v>
      </c>
      <c r="H30" s="265">
        <v>2.1</v>
      </c>
      <c r="I30" s="266">
        <v>2.1</v>
      </c>
      <c r="J30" s="265">
        <v>2.1</v>
      </c>
      <c r="K30" s="265">
        <v>2.2000000000000002</v>
      </c>
      <c r="L30" s="265">
        <v>2</v>
      </c>
      <c r="M30" s="267">
        <v>2.2000000000000002</v>
      </c>
      <c r="N30" s="267">
        <v>2.2000000000000002</v>
      </c>
      <c r="O30" s="267">
        <v>2.2137062980650417</v>
      </c>
      <c r="P30" s="267">
        <v>2.3606794109827116</v>
      </c>
      <c r="R30" s="585"/>
    </row>
    <row r="31" spans="2:19" ht="18.75" customHeight="1" x14ac:dyDescent="0.55000000000000004">
      <c r="B31" s="603"/>
      <c r="C31" s="699" t="s">
        <v>308</v>
      </c>
      <c r="D31" s="700"/>
      <c r="E31" s="700"/>
      <c r="F31" s="74">
        <v>30</v>
      </c>
      <c r="G31" s="74">
        <v>1.5</v>
      </c>
      <c r="H31" s="74">
        <v>1.6</v>
      </c>
      <c r="I31" s="75">
        <v>1.5</v>
      </c>
      <c r="J31" s="74">
        <v>1.4</v>
      </c>
      <c r="K31" s="74">
        <v>1.3</v>
      </c>
      <c r="L31" s="74">
        <v>1.2</v>
      </c>
      <c r="M31" s="77">
        <v>1</v>
      </c>
      <c r="N31" s="77">
        <v>1.1000000000000001</v>
      </c>
      <c r="O31" s="77">
        <v>1.022534335073487</v>
      </c>
      <c r="P31" s="77">
        <v>1.0260134695968706</v>
      </c>
      <c r="R31" s="585"/>
    </row>
    <row r="32" spans="2:19" ht="18.75" customHeight="1" x14ac:dyDescent="0.55000000000000004">
      <c r="B32" s="603"/>
      <c r="C32" s="699" t="s">
        <v>310</v>
      </c>
      <c r="D32" s="700"/>
      <c r="E32" s="700"/>
      <c r="F32" s="255">
        <v>130</v>
      </c>
      <c r="G32" s="255">
        <v>7.5</v>
      </c>
      <c r="H32" s="255">
        <v>7.6</v>
      </c>
      <c r="I32" s="256">
        <v>7.5</v>
      </c>
      <c r="J32" s="255">
        <v>8</v>
      </c>
      <c r="K32" s="255">
        <v>7.9</v>
      </c>
      <c r="L32" s="255">
        <v>7.2</v>
      </c>
      <c r="M32" s="257">
        <v>7.2</v>
      </c>
      <c r="N32" s="257">
        <v>7.6</v>
      </c>
      <c r="O32" s="257">
        <v>7.7822872556077236</v>
      </c>
      <c r="P32" s="257">
        <v>8.2714107997139532</v>
      </c>
      <c r="R32" s="585"/>
    </row>
    <row r="33" spans="2:18" ht="18.75" customHeight="1" x14ac:dyDescent="0.55000000000000004">
      <c r="B33" s="603"/>
      <c r="C33" s="702" t="s">
        <v>311</v>
      </c>
      <c r="D33" s="703"/>
      <c r="E33" s="703"/>
      <c r="F33" s="79">
        <v>40</v>
      </c>
      <c r="G33" s="79">
        <v>22.7</v>
      </c>
      <c r="H33" s="79">
        <v>25.6</v>
      </c>
      <c r="I33" s="80">
        <v>28.9</v>
      </c>
      <c r="J33" s="79">
        <v>32</v>
      </c>
      <c r="K33" s="79">
        <v>27.5</v>
      </c>
      <c r="L33" s="79">
        <v>26</v>
      </c>
      <c r="M33" s="82">
        <v>27.3</v>
      </c>
      <c r="N33" s="82">
        <v>31.4</v>
      </c>
      <c r="O33" s="82">
        <v>27.39511935468067</v>
      </c>
      <c r="P33" s="82">
        <v>32.887908857681261</v>
      </c>
      <c r="R33" s="585"/>
    </row>
    <row r="34" spans="2:18" ht="18.75" customHeight="1" x14ac:dyDescent="0.55000000000000004">
      <c r="B34" s="603" t="s">
        <v>313</v>
      </c>
      <c r="C34" s="709" t="s">
        <v>312</v>
      </c>
      <c r="D34" s="709"/>
      <c r="E34" s="709"/>
      <c r="F34" s="268" t="s">
        <v>301</v>
      </c>
      <c r="G34" s="268">
        <v>70.2</v>
      </c>
      <c r="H34" s="268">
        <v>83.9</v>
      </c>
      <c r="I34" s="269">
        <v>67.7</v>
      </c>
      <c r="J34" s="268">
        <v>58.5</v>
      </c>
      <c r="K34" s="268">
        <v>69.400000000000006</v>
      </c>
      <c r="L34" s="268">
        <v>67.7</v>
      </c>
      <c r="M34" s="270">
        <v>77.2</v>
      </c>
      <c r="N34" s="270">
        <v>75.5</v>
      </c>
      <c r="O34" s="270">
        <v>81.358829725473967</v>
      </c>
      <c r="P34" s="270">
        <v>88.999297736235746</v>
      </c>
      <c r="R34" s="585"/>
    </row>
    <row r="35" spans="2:18" ht="18.75" customHeight="1" x14ac:dyDescent="0.55000000000000004">
      <c r="B35" s="603"/>
      <c r="C35" s="700" t="s">
        <v>314</v>
      </c>
      <c r="D35" s="700"/>
      <c r="E35" s="700"/>
      <c r="F35" s="74" t="s">
        <v>301</v>
      </c>
      <c r="G35" s="74">
        <v>27.5</v>
      </c>
      <c r="H35" s="74">
        <v>28.2</v>
      </c>
      <c r="I35" s="75">
        <v>27.7</v>
      </c>
      <c r="J35" s="74">
        <v>28.7</v>
      </c>
      <c r="K35" s="74">
        <v>30.6</v>
      </c>
      <c r="L35" s="74">
        <v>34.6</v>
      </c>
      <c r="M35" s="77">
        <v>37.6</v>
      </c>
      <c r="N35" s="77">
        <v>35.1</v>
      </c>
      <c r="O35" s="77">
        <v>37.200535909506804</v>
      </c>
      <c r="P35" s="77">
        <v>37.689772334263964</v>
      </c>
      <c r="R35" s="585"/>
    </row>
    <row r="36" spans="2:18" ht="18.75" customHeight="1" x14ac:dyDescent="0.55000000000000004">
      <c r="B36" s="603"/>
      <c r="C36" s="710" t="s">
        <v>315</v>
      </c>
      <c r="D36" s="710"/>
      <c r="E36" s="710"/>
      <c r="F36" s="258" t="s">
        <v>301</v>
      </c>
      <c r="G36" s="258">
        <v>36.1</v>
      </c>
      <c r="H36" s="258">
        <v>39.4</v>
      </c>
      <c r="I36" s="259">
        <v>43.1</v>
      </c>
      <c r="J36" s="258">
        <v>46.9</v>
      </c>
      <c r="K36" s="258">
        <v>41.8</v>
      </c>
      <c r="L36" s="258">
        <v>39.299999999999997</v>
      </c>
      <c r="M36" s="260">
        <v>40.700000000000003</v>
      </c>
      <c r="N36" s="260">
        <v>45.5</v>
      </c>
      <c r="O36" s="260">
        <v>41.657615571279855</v>
      </c>
      <c r="P36" s="260">
        <v>48.139082510167647</v>
      </c>
      <c r="R36" s="585"/>
    </row>
    <row r="37" spans="2:18" ht="18.75" customHeight="1" x14ac:dyDescent="0.55000000000000004">
      <c r="B37" s="603" t="s">
        <v>605</v>
      </c>
      <c r="C37" s="705" t="s">
        <v>300</v>
      </c>
      <c r="D37" s="706"/>
      <c r="E37" s="706"/>
      <c r="F37" s="69" t="s">
        <v>301</v>
      </c>
      <c r="G37" s="69">
        <v>6.3</v>
      </c>
      <c r="H37" s="69">
        <v>7.3</v>
      </c>
      <c r="I37" s="70">
        <v>8.4</v>
      </c>
      <c r="J37" s="69">
        <v>7.2</v>
      </c>
      <c r="K37" s="69">
        <v>7</v>
      </c>
      <c r="L37" s="69">
        <v>8.1</v>
      </c>
      <c r="M37" s="72">
        <v>5.6</v>
      </c>
      <c r="N37" s="72">
        <v>6</v>
      </c>
      <c r="O37" s="72">
        <v>6.3382983527359693</v>
      </c>
      <c r="P37" s="72">
        <v>5.6399032041687365</v>
      </c>
      <c r="R37" s="585"/>
    </row>
    <row r="38" spans="2:18" ht="18.75" customHeight="1" x14ac:dyDescent="0.55000000000000004">
      <c r="B38" s="603"/>
      <c r="C38" s="702" t="s">
        <v>316</v>
      </c>
      <c r="D38" s="703"/>
      <c r="E38" s="703"/>
      <c r="F38" s="271" t="s">
        <v>301</v>
      </c>
      <c r="G38" s="271">
        <v>12.2</v>
      </c>
      <c r="H38" s="271">
        <v>12.3</v>
      </c>
      <c r="I38" s="272">
        <v>12.2</v>
      </c>
      <c r="J38" s="271">
        <v>12.8</v>
      </c>
      <c r="K38" s="271">
        <v>12.7</v>
      </c>
      <c r="L38" s="271">
        <v>11.6</v>
      </c>
      <c r="M38" s="273">
        <v>11.8</v>
      </c>
      <c r="N38" s="273">
        <v>12.3</v>
      </c>
      <c r="O38" s="273">
        <v>12.771568109289779</v>
      </c>
      <c r="P38" s="273">
        <v>13.53418325553568</v>
      </c>
      <c r="R38" s="585"/>
    </row>
    <row r="39" spans="2:18" ht="18.75" customHeight="1" x14ac:dyDescent="0.55000000000000004">
      <c r="B39" s="603"/>
      <c r="C39" s="707" t="s">
        <v>317</v>
      </c>
      <c r="D39" s="707"/>
      <c r="E39" s="707"/>
      <c r="F39" s="274"/>
      <c r="G39" s="79">
        <v>12</v>
      </c>
      <c r="H39" s="79">
        <v>12.2</v>
      </c>
      <c r="I39" s="275">
        <v>12.1</v>
      </c>
      <c r="J39" s="79">
        <v>12.6</v>
      </c>
      <c r="K39" s="79">
        <v>12.4</v>
      </c>
      <c r="L39" s="79">
        <v>11.4</v>
      </c>
      <c r="M39" s="276">
        <v>11.5</v>
      </c>
      <c r="N39" s="276">
        <v>11.9</v>
      </c>
      <c r="O39" s="276">
        <v>12.230286052183139</v>
      </c>
      <c r="P39" s="276">
        <v>12.796405893861612</v>
      </c>
      <c r="R39" s="585"/>
    </row>
    <row r="40" spans="2:18" ht="18.75" customHeight="1" x14ac:dyDescent="0.55000000000000004">
      <c r="B40" s="603" t="s">
        <v>321</v>
      </c>
      <c r="C40" s="705" t="s">
        <v>318</v>
      </c>
      <c r="D40" s="706"/>
      <c r="E40" s="708"/>
      <c r="F40" s="265">
        <v>8</v>
      </c>
      <c r="G40" s="265">
        <v>0.4</v>
      </c>
      <c r="H40" s="277">
        <v>0.4</v>
      </c>
      <c r="I40" s="265">
        <v>0.4</v>
      </c>
      <c r="J40" s="277">
        <v>0.4</v>
      </c>
      <c r="K40" s="265">
        <v>0.4</v>
      </c>
      <c r="L40" s="265">
        <v>0.3</v>
      </c>
      <c r="M40" s="267">
        <v>0.3</v>
      </c>
      <c r="N40" s="267">
        <v>0.3</v>
      </c>
      <c r="O40" s="267">
        <v>0.3020025419432486</v>
      </c>
      <c r="P40" s="267">
        <v>0.28838073993592817</v>
      </c>
      <c r="R40" s="585"/>
    </row>
    <row r="41" spans="2:18" ht="18.75" customHeight="1" x14ac:dyDescent="0.55000000000000004">
      <c r="B41" s="603"/>
      <c r="C41" s="699" t="s">
        <v>319</v>
      </c>
      <c r="D41" s="700"/>
      <c r="E41" s="701"/>
      <c r="F41" s="74">
        <v>8</v>
      </c>
      <c r="G41" s="74">
        <v>0.5</v>
      </c>
      <c r="H41" s="278">
        <v>0.4</v>
      </c>
      <c r="I41" s="74">
        <v>0.5</v>
      </c>
      <c r="J41" s="278">
        <v>0.5</v>
      </c>
      <c r="K41" s="74">
        <v>0.5</v>
      </c>
      <c r="L41" s="74">
        <v>0.6</v>
      </c>
      <c r="M41" s="77">
        <v>0.6</v>
      </c>
      <c r="N41" s="77">
        <v>0.4</v>
      </c>
      <c r="O41" s="77">
        <v>0.43726984574456762</v>
      </c>
      <c r="P41" s="77">
        <v>0.53170720309007158</v>
      </c>
      <c r="R41" s="585"/>
    </row>
    <row r="42" spans="2:18" ht="18.75" customHeight="1" x14ac:dyDescent="0.55000000000000004">
      <c r="B42" s="603"/>
      <c r="C42" s="699" t="s">
        <v>320</v>
      </c>
      <c r="D42" s="700"/>
      <c r="E42" s="701"/>
      <c r="F42" s="255">
        <v>8</v>
      </c>
      <c r="G42" s="255">
        <v>0.3</v>
      </c>
      <c r="H42" s="279">
        <v>0.3</v>
      </c>
      <c r="I42" s="255">
        <v>0.2</v>
      </c>
      <c r="J42" s="279">
        <v>0.2</v>
      </c>
      <c r="K42" s="255">
        <v>0.2</v>
      </c>
      <c r="L42" s="255">
        <v>0.2</v>
      </c>
      <c r="M42" s="257">
        <v>0.2</v>
      </c>
      <c r="N42" s="257">
        <v>0.2</v>
      </c>
      <c r="O42" s="257">
        <v>0.23811785097186289</v>
      </c>
      <c r="P42" s="257">
        <v>0.20688116018767144</v>
      </c>
      <c r="R42" s="585"/>
    </row>
    <row r="43" spans="2:18" ht="18.75" customHeight="1" x14ac:dyDescent="0.55000000000000004">
      <c r="B43" s="603"/>
      <c r="C43" s="699" t="s">
        <v>322</v>
      </c>
      <c r="D43" s="700"/>
      <c r="E43" s="701"/>
      <c r="F43" s="74">
        <v>8</v>
      </c>
      <c r="G43" s="74">
        <v>0.4</v>
      </c>
      <c r="H43" s="278">
        <v>0.4</v>
      </c>
      <c r="I43" s="74">
        <v>0.5</v>
      </c>
      <c r="J43" s="278">
        <v>0.5</v>
      </c>
      <c r="K43" s="74">
        <v>0.6</v>
      </c>
      <c r="L43" s="74">
        <v>0.6</v>
      </c>
      <c r="M43" s="77">
        <v>0.7</v>
      </c>
      <c r="N43" s="77">
        <v>0.7</v>
      </c>
      <c r="O43" s="77">
        <v>0.86203528385682193</v>
      </c>
      <c r="P43" s="77">
        <v>0.82968553769708375</v>
      </c>
      <c r="R43" s="585"/>
    </row>
    <row r="44" spans="2:18" ht="18.75" customHeight="1" x14ac:dyDescent="0.55000000000000004">
      <c r="B44" s="603"/>
      <c r="C44" s="699" t="s">
        <v>323</v>
      </c>
      <c r="D44" s="700"/>
      <c r="E44" s="701"/>
      <c r="F44" s="255">
        <v>18</v>
      </c>
      <c r="G44" s="255">
        <v>2.7</v>
      </c>
      <c r="H44" s="279">
        <v>2.7</v>
      </c>
      <c r="I44" s="255">
        <v>3</v>
      </c>
      <c r="J44" s="279">
        <v>3.5</v>
      </c>
      <c r="K44" s="255">
        <v>4</v>
      </c>
      <c r="L44" s="255">
        <v>4</v>
      </c>
      <c r="M44" s="257">
        <v>4</v>
      </c>
      <c r="N44" s="257">
        <v>4</v>
      </c>
      <c r="O44" s="257">
        <v>4.7025063712875044</v>
      </c>
      <c r="P44" s="257">
        <v>5.6860916082190665</v>
      </c>
      <c r="R44" s="585"/>
    </row>
    <row r="45" spans="2:18" ht="18.75" customHeight="1" x14ac:dyDescent="0.55000000000000004">
      <c r="B45" s="603"/>
      <c r="C45" s="699" t="s">
        <v>324</v>
      </c>
      <c r="D45" s="700"/>
      <c r="E45" s="701"/>
      <c r="F45" s="74">
        <v>18</v>
      </c>
      <c r="G45" s="74">
        <v>0.7</v>
      </c>
      <c r="H45" s="278">
        <v>0.6</v>
      </c>
      <c r="I45" s="74">
        <v>0.5</v>
      </c>
      <c r="J45" s="278">
        <v>0.5</v>
      </c>
      <c r="K45" s="74">
        <v>0.6</v>
      </c>
      <c r="L45" s="74">
        <v>0.8</v>
      </c>
      <c r="M45" s="77">
        <v>1.3</v>
      </c>
      <c r="N45" s="77">
        <v>1</v>
      </c>
      <c r="O45" s="77">
        <v>1.0137298174070803</v>
      </c>
      <c r="P45" s="77">
        <v>1.0589256177489155</v>
      </c>
      <c r="R45" s="585"/>
    </row>
    <row r="46" spans="2:18" ht="18.75" customHeight="1" x14ac:dyDescent="0.55000000000000004">
      <c r="B46" s="603"/>
      <c r="C46" s="702" t="s">
        <v>325</v>
      </c>
      <c r="D46" s="703"/>
      <c r="E46" s="704"/>
      <c r="F46" s="271">
        <v>8</v>
      </c>
      <c r="G46" s="271">
        <v>0.8</v>
      </c>
      <c r="H46" s="280">
        <v>0.8</v>
      </c>
      <c r="I46" s="271">
        <v>0.9</v>
      </c>
      <c r="J46" s="280">
        <v>1</v>
      </c>
      <c r="K46" s="271">
        <v>1</v>
      </c>
      <c r="L46" s="271">
        <v>1</v>
      </c>
      <c r="M46" s="273">
        <v>1</v>
      </c>
      <c r="N46" s="273">
        <v>0.9</v>
      </c>
      <c r="O46" s="273">
        <v>0.89417403603241241</v>
      </c>
      <c r="P46" s="273">
        <v>0.79538628742067274</v>
      </c>
      <c r="R46" s="585"/>
    </row>
    <row r="49" spans="2:16" ht="24" customHeight="1" x14ac:dyDescent="0.55000000000000004">
      <c r="B49" s="11" t="s">
        <v>326</v>
      </c>
    </row>
    <row r="50" spans="2:16" ht="24" customHeight="1" x14ac:dyDescent="0.3">
      <c r="B50" s="2" t="s">
        <v>327</v>
      </c>
      <c r="C50" s="281"/>
      <c r="O50" s="83" t="s">
        <v>328</v>
      </c>
    </row>
    <row r="51" spans="2:16" ht="18.75" customHeight="1" x14ac:dyDescent="0.55000000000000004">
      <c r="B51" s="603" t="s">
        <v>329</v>
      </c>
      <c r="C51" s="603"/>
      <c r="D51" s="603"/>
      <c r="E51" s="603"/>
      <c r="F51" s="63" t="s">
        <v>100</v>
      </c>
      <c r="G51" s="63" t="s">
        <v>101</v>
      </c>
      <c r="H51" s="63" t="s">
        <v>102</v>
      </c>
      <c r="I51" s="63" t="s">
        <v>103</v>
      </c>
      <c r="J51" s="63" t="s">
        <v>104</v>
      </c>
      <c r="K51" s="63" t="s">
        <v>588</v>
      </c>
      <c r="L51" s="63" t="s">
        <v>644</v>
      </c>
      <c r="M51" s="63" t="s">
        <v>666</v>
      </c>
      <c r="N51" s="63" t="s">
        <v>770</v>
      </c>
      <c r="O51" s="63" t="s">
        <v>901</v>
      </c>
      <c r="P51" s="12"/>
    </row>
    <row r="52" spans="2:16" ht="18.75" customHeight="1" x14ac:dyDescent="0.55000000000000004">
      <c r="B52" s="603" t="s">
        <v>330</v>
      </c>
      <c r="C52" s="603"/>
      <c r="D52" s="603" t="s">
        <v>331</v>
      </c>
      <c r="E52" s="603"/>
      <c r="F52" s="65">
        <v>11655</v>
      </c>
      <c r="G52" s="65">
        <v>12510</v>
      </c>
      <c r="H52" s="65">
        <v>11475</v>
      </c>
      <c r="I52" s="65">
        <v>12070</v>
      </c>
      <c r="J52" s="65">
        <v>11518</v>
      </c>
      <c r="K52" s="65">
        <v>9125</v>
      </c>
      <c r="L52" s="66">
        <v>8846</v>
      </c>
      <c r="M52" s="66">
        <v>10919</v>
      </c>
      <c r="N52" s="66">
        <v>9622</v>
      </c>
      <c r="O52" s="66">
        <v>8875</v>
      </c>
      <c r="P52" s="12"/>
    </row>
    <row r="53" spans="2:16" ht="18.75" customHeight="1" x14ac:dyDescent="0.55000000000000004">
      <c r="B53" s="608" t="s">
        <v>332</v>
      </c>
      <c r="C53" s="608"/>
      <c r="D53" s="634" t="s">
        <v>331</v>
      </c>
      <c r="E53" s="636"/>
      <c r="F53" s="136">
        <v>12917</v>
      </c>
      <c r="G53" s="136">
        <v>14412</v>
      </c>
      <c r="H53" s="136">
        <v>15466</v>
      </c>
      <c r="I53" s="136">
        <v>14421</v>
      </c>
      <c r="J53" s="136">
        <v>12337</v>
      </c>
      <c r="K53" s="136">
        <v>9099</v>
      </c>
      <c r="L53" s="114">
        <v>6970</v>
      </c>
      <c r="M53" s="114">
        <v>7330</v>
      </c>
      <c r="N53" s="114">
        <v>6122</v>
      </c>
      <c r="O53" s="114">
        <v>6107</v>
      </c>
      <c r="P53" s="12"/>
    </row>
    <row r="54" spans="2:16" ht="18.75" customHeight="1" x14ac:dyDescent="0.55000000000000004">
      <c r="B54" s="603"/>
      <c r="C54" s="603"/>
      <c r="D54" s="602" t="s">
        <v>333</v>
      </c>
      <c r="E54" s="616"/>
      <c r="F54" s="282" t="s">
        <v>301</v>
      </c>
      <c r="G54" s="282" t="s">
        <v>301</v>
      </c>
      <c r="H54" s="282" t="s">
        <v>301</v>
      </c>
      <c r="I54" s="282" t="s">
        <v>301</v>
      </c>
      <c r="J54" s="282" t="s">
        <v>301</v>
      </c>
      <c r="K54" s="282" t="s">
        <v>301</v>
      </c>
      <c r="L54" s="283" t="s">
        <v>301</v>
      </c>
      <c r="M54" s="283" t="s">
        <v>301</v>
      </c>
      <c r="N54" s="283" t="s">
        <v>301</v>
      </c>
      <c r="O54" s="283" t="s">
        <v>301</v>
      </c>
      <c r="P54" s="12"/>
    </row>
    <row r="55" spans="2:16" ht="18.75" customHeight="1" x14ac:dyDescent="0.55000000000000004">
      <c r="B55" s="603" t="s">
        <v>334</v>
      </c>
      <c r="C55" s="603"/>
      <c r="D55" s="697" t="s">
        <v>331</v>
      </c>
      <c r="E55" s="698"/>
      <c r="F55" s="183">
        <v>10287</v>
      </c>
      <c r="G55" s="183">
        <v>12197</v>
      </c>
      <c r="H55" s="183">
        <v>11206</v>
      </c>
      <c r="I55" s="183">
        <v>14286</v>
      </c>
      <c r="J55" s="183">
        <v>12865</v>
      </c>
      <c r="K55" s="183">
        <v>9766</v>
      </c>
      <c r="L55" s="116">
        <v>9726</v>
      </c>
      <c r="M55" s="116">
        <v>10552</v>
      </c>
      <c r="N55" s="116">
        <v>11426</v>
      </c>
      <c r="O55" s="116">
        <v>11331</v>
      </c>
      <c r="P55" s="12"/>
    </row>
    <row r="56" spans="2:16" ht="18.75" customHeight="1" x14ac:dyDescent="0.55000000000000004">
      <c r="B56" s="603"/>
      <c r="C56" s="603"/>
      <c r="D56" s="618" t="s">
        <v>335</v>
      </c>
      <c r="E56" s="619"/>
      <c r="F56" s="140">
        <v>75332</v>
      </c>
      <c r="G56" s="140">
        <v>91896</v>
      </c>
      <c r="H56" s="140">
        <v>96058</v>
      </c>
      <c r="I56" s="140">
        <v>103969</v>
      </c>
      <c r="J56" s="140">
        <v>110023</v>
      </c>
      <c r="K56" s="140">
        <v>138464</v>
      </c>
      <c r="L56" s="121">
        <v>121567</v>
      </c>
      <c r="M56" s="121">
        <v>121614</v>
      </c>
      <c r="N56" s="121">
        <v>125470</v>
      </c>
      <c r="O56" s="121">
        <v>134068</v>
      </c>
      <c r="P56" s="12"/>
    </row>
    <row r="57" spans="2:16" ht="18.75" customHeight="1" thickBot="1" x14ac:dyDescent="0.6">
      <c r="B57" s="685" t="s">
        <v>336</v>
      </c>
      <c r="C57" s="685"/>
      <c r="D57" s="685" t="s">
        <v>331</v>
      </c>
      <c r="E57" s="685"/>
      <c r="F57" s="284">
        <v>145221</v>
      </c>
      <c r="G57" s="284">
        <v>182418</v>
      </c>
      <c r="H57" s="284">
        <v>237924</v>
      </c>
      <c r="I57" s="284">
        <v>409487</v>
      </c>
      <c r="J57" s="284">
        <v>257672</v>
      </c>
      <c r="K57" s="284">
        <v>215863</v>
      </c>
      <c r="L57" s="285">
        <v>218055</v>
      </c>
      <c r="M57" s="285">
        <v>326698</v>
      </c>
      <c r="N57" s="285">
        <v>241686</v>
      </c>
      <c r="O57" s="285">
        <v>306771</v>
      </c>
      <c r="P57" s="12"/>
    </row>
    <row r="58" spans="2:16" ht="18.75" customHeight="1" thickTop="1" x14ac:dyDescent="0.55000000000000004">
      <c r="B58" s="602" t="s">
        <v>337</v>
      </c>
      <c r="C58" s="633"/>
      <c r="D58" s="633"/>
      <c r="E58" s="616"/>
      <c r="F58" s="286">
        <v>180080</v>
      </c>
      <c r="G58" s="286">
        <v>221537</v>
      </c>
      <c r="H58" s="286">
        <v>276071</v>
      </c>
      <c r="I58" s="286">
        <v>450264</v>
      </c>
      <c r="J58" s="286">
        <v>294392</v>
      </c>
      <c r="K58" s="286">
        <v>243853</v>
      </c>
      <c r="L58" s="287">
        <v>243597</v>
      </c>
      <c r="M58" s="287">
        <v>355499</v>
      </c>
      <c r="N58" s="287">
        <v>268856</v>
      </c>
      <c r="O58" s="287">
        <v>333084</v>
      </c>
      <c r="P58" s="12"/>
    </row>
    <row r="59" spans="2:16" ht="18.75" customHeight="1" thickBot="1" x14ac:dyDescent="0.6">
      <c r="B59" s="694" t="s">
        <v>338</v>
      </c>
      <c r="C59" s="695"/>
      <c r="D59" s="695"/>
      <c r="E59" s="696"/>
      <c r="F59" s="157">
        <v>75332</v>
      </c>
      <c r="G59" s="157">
        <v>91896</v>
      </c>
      <c r="H59" s="157">
        <v>96058</v>
      </c>
      <c r="I59" s="157">
        <v>103969</v>
      </c>
      <c r="J59" s="157">
        <v>110023</v>
      </c>
      <c r="K59" s="157">
        <v>138464</v>
      </c>
      <c r="L59" s="288">
        <v>121567</v>
      </c>
      <c r="M59" s="288">
        <v>121614</v>
      </c>
      <c r="N59" s="288">
        <v>125470</v>
      </c>
      <c r="O59" s="288">
        <v>134068</v>
      </c>
      <c r="P59" s="12"/>
    </row>
    <row r="60" spans="2:16" ht="18.75" customHeight="1" thickTop="1" x14ac:dyDescent="0.55000000000000004">
      <c r="B60" s="602" t="s">
        <v>339</v>
      </c>
      <c r="C60" s="633"/>
      <c r="D60" s="633"/>
      <c r="E60" s="616"/>
      <c r="F60" s="139">
        <v>255412</v>
      </c>
      <c r="G60" s="139">
        <v>313433</v>
      </c>
      <c r="H60" s="139">
        <v>372129</v>
      </c>
      <c r="I60" s="139">
        <v>554233</v>
      </c>
      <c r="J60" s="139">
        <v>404415</v>
      </c>
      <c r="K60" s="139">
        <v>382317</v>
      </c>
      <c r="L60" s="119">
        <v>365164</v>
      </c>
      <c r="M60" s="119">
        <v>477113</v>
      </c>
      <c r="N60" s="119">
        <v>394326</v>
      </c>
      <c r="O60" s="119">
        <v>467152</v>
      </c>
      <c r="P60" s="12"/>
    </row>
    <row r="61" spans="2:16" ht="18.75" customHeight="1" x14ac:dyDescent="0.55000000000000004">
      <c r="L61" s="111"/>
      <c r="M61" s="111"/>
      <c r="N61" s="111"/>
      <c r="O61" s="111"/>
      <c r="P61" s="12"/>
    </row>
    <row r="62" spans="2:16" ht="18.75" customHeight="1" x14ac:dyDescent="0.55000000000000004">
      <c r="B62" s="603" t="s">
        <v>340</v>
      </c>
      <c r="C62" s="603"/>
      <c r="D62" s="603"/>
      <c r="E62" s="603"/>
      <c r="F62" s="65">
        <v>14462854</v>
      </c>
      <c r="G62" s="65">
        <v>15592620</v>
      </c>
      <c r="H62" s="65">
        <v>15829162</v>
      </c>
      <c r="I62" s="65">
        <v>15813162</v>
      </c>
      <c r="J62" s="65">
        <v>14637967</v>
      </c>
      <c r="K62" s="65">
        <v>14167923</v>
      </c>
      <c r="L62" s="66">
        <v>12648636</v>
      </c>
      <c r="M62" s="66">
        <v>12523309</v>
      </c>
      <c r="N62" s="66">
        <v>11676850</v>
      </c>
      <c r="O62" s="66">
        <v>11325298</v>
      </c>
      <c r="P62" s="12"/>
    </row>
    <row r="63" spans="2:16" ht="18.75" customHeight="1" x14ac:dyDescent="0.55000000000000004">
      <c r="B63" s="603" t="s">
        <v>341</v>
      </c>
      <c r="C63" s="603"/>
      <c r="D63" s="603"/>
      <c r="E63" s="603"/>
      <c r="F63" s="289">
        <v>1.77E-2</v>
      </c>
      <c r="G63" s="289">
        <v>2.01E-2</v>
      </c>
      <c r="H63" s="289">
        <v>2.35E-2</v>
      </c>
      <c r="I63" s="289">
        <v>3.5000000000000003E-2</v>
      </c>
      <c r="J63" s="289">
        <v>2.76E-2</v>
      </c>
      <c r="K63" s="289">
        <v>2.7E-2</v>
      </c>
      <c r="L63" s="290">
        <v>2.8899999999999999E-2</v>
      </c>
      <c r="M63" s="290">
        <v>3.8100000000000002E-2</v>
      </c>
      <c r="N63" s="290">
        <v>3.3769895134389841E-2</v>
      </c>
      <c r="O63" s="290">
        <v>4.1248539332033471E-2</v>
      </c>
      <c r="P63" s="12"/>
    </row>
    <row r="64" spans="2:16" x14ac:dyDescent="0.55000000000000004">
      <c r="B64" s="20" t="s">
        <v>342</v>
      </c>
      <c r="P64" s="12"/>
    </row>
    <row r="65" spans="2:16" x14ac:dyDescent="0.55000000000000004">
      <c r="B65" s="20"/>
      <c r="P65" s="12"/>
    </row>
    <row r="66" spans="2:16" ht="24" customHeight="1" x14ac:dyDescent="0.3">
      <c r="B66" s="2" t="s">
        <v>343</v>
      </c>
      <c r="C66" s="281"/>
      <c r="O66" s="83" t="s">
        <v>328</v>
      </c>
      <c r="P66" s="12"/>
    </row>
    <row r="67" spans="2:16" ht="18.75" customHeight="1" x14ac:dyDescent="0.55000000000000004">
      <c r="B67" s="603" t="s">
        <v>329</v>
      </c>
      <c r="C67" s="603"/>
      <c r="D67" s="603"/>
      <c r="E67" s="603"/>
      <c r="F67" s="63" t="s">
        <v>100</v>
      </c>
      <c r="G67" s="63" t="s">
        <v>101</v>
      </c>
      <c r="H67" s="63" t="s">
        <v>102</v>
      </c>
      <c r="I67" s="63" t="s">
        <v>103</v>
      </c>
      <c r="J67" s="63" t="s">
        <v>104</v>
      </c>
      <c r="K67" s="63" t="s">
        <v>588</v>
      </c>
      <c r="L67" s="63" t="s">
        <v>644</v>
      </c>
      <c r="M67" s="63" t="s">
        <v>666</v>
      </c>
      <c r="N67" s="63" t="s">
        <v>770</v>
      </c>
      <c r="O67" s="63" t="s">
        <v>901</v>
      </c>
      <c r="P67" s="12"/>
    </row>
    <row r="68" spans="2:16" ht="18.75" customHeight="1" x14ac:dyDescent="0.55000000000000004">
      <c r="B68" s="603" t="s">
        <v>330</v>
      </c>
      <c r="C68" s="603"/>
      <c r="D68" s="603" t="s">
        <v>331</v>
      </c>
      <c r="E68" s="603"/>
      <c r="F68" s="65">
        <v>16659</v>
      </c>
      <c r="G68" s="65">
        <v>19037</v>
      </c>
      <c r="H68" s="65">
        <v>21905</v>
      </c>
      <c r="I68" s="65">
        <v>23524</v>
      </c>
      <c r="J68" s="65">
        <v>18111</v>
      </c>
      <c r="K68" s="65">
        <v>16311</v>
      </c>
      <c r="L68" s="66">
        <v>14246</v>
      </c>
      <c r="M68" s="66">
        <v>14763</v>
      </c>
      <c r="N68" s="66">
        <v>12795</v>
      </c>
      <c r="O68" s="66">
        <v>14117</v>
      </c>
      <c r="P68" s="12"/>
    </row>
    <row r="69" spans="2:16" ht="18.75" customHeight="1" x14ac:dyDescent="0.55000000000000004">
      <c r="B69" s="608" t="s">
        <v>332</v>
      </c>
      <c r="C69" s="608"/>
      <c r="D69" s="634" t="s">
        <v>331</v>
      </c>
      <c r="E69" s="636"/>
      <c r="F69" s="136">
        <v>7174</v>
      </c>
      <c r="G69" s="136">
        <v>8898</v>
      </c>
      <c r="H69" s="136">
        <v>8129</v>
      </c>
      <c r="I69" s="136">
        <v>7202</v>
      </c>
      <c r="J69" s="136">
        <v>5709</v>
      </c>
      <c r="K69" s="136">
        <v>5908</v>
      </c>
      <c r="L69" s="114">
        <v>4295</v>
      </c>
      <c r="M69" s="114">
        <v>4547</v>
      </c>
      <c r="N69" s="114">
        <v>5029</v>
      </c>
      <c r="O69" s="114">
        <v>4938</v>
      </c>
      <c r="P69" s="12"/>
    </row>
    <row r="70" spans="2:16" ht="18.75" customHeight="1" x14ac:dyDescent="0.55000000000000004">
      <c r="B70" s="603"/>
      <c r="C70" s="603"/>
      <c r="D70" s="602" t="s">
        <v>344</v>
      </c>
      <c r="E70" s="616"/>
      <c r="F70" s="282">
        <v>84</v>
      </c>
      <c r="G70" s="282">
        <v>53</v>
      </c>
      <c r="H70" s="282">
        <v>216</v>
      </c>
      <c r="I70" s="282">
        <v>129</v>
      </c>
      <c r="J70" s="282">
        <v>175</v>
      </c>
      <c r="K70" s="282">
        <v>136</v>
      </c>
      <c r="L70" s="283">
        <v>130</v>
      </c>
      <c r="M70" s="283">
        <v>118</v>
      </c>
      <c r="N70" s="283">
        <v>241</v>
      </c>
      <c r="O70" s="283">
        <v>253</v>
      </c>
      <c r="P70" s="12"/>
    </row>
    <row r="71" spans="2:16" ht="18.75" customHeight="1" x14ac:dyDescent="0.55000000000000004">
      <c r="B71" s="603" t="s">
        <v>334</v>
      </c>
      <c r="C71" s="603"/>
      <c r="D71" s="634" t="s">
        <v>331</v>
      </c>
      <c r="E71" s="636"/>
      <c r="F71" s="183">
        <v>17124</v>
      </c>
      <c r="G71" s="183">
        <v>22234</v>
      </c>
      <c r="H71" s="183">
        <v>27059</v>
      </c>
      <c r="I71" s="183">
        <v>31930</v>
      </c>
      <c r="J71" s="183">
        <v>31068</v>
      </c>
      <c r="K71" s="183">
        <v>29530</v>
      </c>
      <c r="L71" s="116">
        <v>31269</v>
      </c>
      <c r="M71" s="116">
        <v>35132</v>
      </c>
      <c r="N71" s="116">
        <v>40919</v>
      </c>
      <c r="O71" s="116">
        <v>34529</v>
      </c>
      <c r="P71" s="12"/>
    </row>
    <row r="72" spans="2:16" ht="18.75" customHeight="1" x14ac:dyDescent="0.55000000000000004">
      <c r="B72" s="603"/>
      <c r="C72" s="603"/>
      <c r="D72" s="618" t="s">
        <v>344</v>
      </c>
      <c r="E72" s="619"/>
      <c r="F72" s="282">
        <v>1529</v>
      </c>
      <c r="G72" s="282">
        <v>1147</v>
      </c>
      <c r="H72" s="282">
        <v>939</v>
      </c>
      <c r="I72" s="282">
        <v>1050</v>
      </c>
      <c r="J72" s="282">
        <v>986</v>
      </c>
      <c r="K72" s="282">
        <v>1840</v>
      </c>
      <c r="L72" s="283">
        <v>4832</v>
      </c>
      <c r="M72" s="283">
        <v>3053</v>
      </c>
      <c r="N72" s="283">
        <v>2621</v>
      </c>
      <c r="O72" s="283">
        <v>3508</v>
      </c>
      <c r="P72" s="12"/>
    </row>
    <row r="73" spans="2:16" ht="18.75" customHeight="1" x14ac:dyDescent="0.55000000000000004">
      <c r="B73" s="603" t="s">
        <v>336</v>
      </c>
      <c r="C73" s="603"/>
      <c r="D73" s="634" t="s">
        <v>331</v>
      </c>
      <c r="E73" s="636"/>
      <c r="F73" s="183">
        <v>5268</v>
      </c>
      <c r="G73" s="183">
        <v>8407</v>
      </c>
      <c r="H73" s="183">
        <v>7214</v>
      </c>
      <c r="I73" s="183">
        <v>10269</v>
      </c>
      <c r="J73" s="183">
        <v>7703</v>
      </c>
      <c r="K73" s="183">
        <v>8454</v>
      </c>
      <c r="L73" s="116">
        <v>6351</v>
      </c>
      <c r="M73" s="116">
        <v>6342</v>
      </c>
      <c r="N73" s="116">
        <v>7200</v>
      </c>
      <c r="O73" s="116">
        <v>11342</v>
      </c>
      <c r="P73" s="12"/>
    </row>
    <row r="74" spans="2:16" ht="18.75" customHeight="1" thickBot="1" x14ac:dyDescent="0.6">
      <c r="B74" s="685"/>
      <c r="C74" s="685"/>
      <c r="D74" s="692" t="s">
        <v>344</v>
      </c>
      <c r="E74" s="693"/>
      <c r="F74" s="140">
        <v>16</v>
      </c>
      <c r="G74" s="140">
        <v>19</v>
      </c>
      <c r="H74" s="140">
        <v>139</v>
      </c>
      <c r="I74" s="140">
        <v>1450</v>
      </c>
      <c r="J74" s="140">
        <v>315</v>
      </c>
      <c r="K74" s="140">
        <v>521</v>
      </c>
      <c r="L74" s="121">
        <v>397</v>
      </c>
      <c r="M74" s="121">
        <v>335</v>
      </c>
      <c r="N74" s="121">
        <v>350</v>
      </c>
      <c r="O74" s="121">
        <v>292</v>
      </c>
      <c r="P74" s="12"/>
    </row>
    <row r="75" spans="2:16" ht="18.75" customHeight="1" thickTop="1" x14ac:dyDescent="0.55000000000000004">
      <c r="B75" s="602" t="s">
        <v>337</v>
      </c>
      <c r="C75" s="633"/>
      <c r="D75" s="633"/>
      <c r="E75" s="616"/>
      <c r="F75" s="286">
        <v>46225</v>
      </c>
      <c r="G75" s="286">
        <v>58576</v>
      </c>
      <c r="H75" s="286">
        <v>64307</v>
      </c>
      <c r="I75" s="286">
        <v>72925</v>
      </c>
      <c r="J75" s="286">
        <v>62591</v>
      </c>
      <c r="K75" s="286">
        <v>60203</v>
      </c>
      <c r="L75" s="287">
        <v>56161</v>
      </c>
      <c r="M75" s="287">
        <v>60784</v>
      </c>
      <c r="N75" s="287">
        <v>65943</v>
      </c>
      <c r="O75" s="287">
        <v>64926</v>
      </c>
      <c r="P75" s="12"/>
    </row>
    <row r="76" spans="2:16" ht="18.75" customHeight="1" thickBot="1" x14ac:dyDescent="0.6">
      <c r="B76" s="694" t="s">
        <v>345</v>
      </c>
      <c r="C76" s="695"/>
      <c r="D76" s="695"/>
      <c r="E76" s="696"/>
      <c r="F76" s="157">
        <v>1629</v>
      </c>
      <c r="G76" s="157">
        <v>1219</v>
      </c>
      <c r="H76" s="157">
        <v>1294</v>
      </c>
      <c r="I76" s="157">
        <v>2629</v>
      </c>
      <c r="J76" s="157">
        <v>1476</v>
      </c>
      <c r="K76" s="157">
        <v>2497</v>
      </c>
      <c r="L76" s="288">
        <v>5359</v>
      </c>
      <c r="M76" s="288">
        <v>3506</v>
      </c>
      <c r="N76" s="288">
        <v>3212</v>
      </c>
      <c r="O76" s="288">
        <v>4053</v>
      </c>
      <c r="P76" s="12"/>
    </row>
    <row r="77" spans="2:16" ht="18.75" customHeight="1" thickTop="1" x14ac:dyDescent="0.55000000000000004">
      <c r="B77" s="602" t="s">
        <v>339</v>
      </c>
      <c r="C77" s="633"/>
      <c r="D77" s="633"/>
      <c r="E77" s="616"/>
      <c r="F77" s="291">
        <v>47854</v>
      </c>
      <c r="G77" s="291">
        <v>59795</v>
      </c>
      <c r="H77" s="291">
        <v>65601</v>
      </c>
      <c r="I77" s="291">
        <v>75554</v>
      </c>
      <c r="J77" s="291">
        <v>64067</v>
      </c>
      <c r="K77" s="291">
        <v>62700</v>
      </c>
      <c r="L77" s="292">
        <v>61520</v>
      </c>
      <c r="M77" s="292">
        <v>64290</v>
      </c>
      <c r="N77" s="292">
        <v>69155</v>
      </c>
      <c r="O77" s="292">
        <v>68979</v>
      </c>
      <c r="P77" s="12"/>
    </row>
    <row r="78" spans="2:16" ht="18.75" customHeight="1" x14ac:dyDescent="0.55000000000000004">
      <c r="F78" s="105"/>
      <c r="G78" s="105"/>
      <c r="H78" s="105"/>
      <c r="I78" s="105"/>
      <c r="J78" s="105"/>
      <c r="K78" s="105"/>
      <c r="L78" s="293"/>
      <c r="M78" s="293"/>
      <c r="N78" s="293"/>
      <c r="O78" s="293"/>
      <c r="P78" s="12"/>
    </row>
    <row r="79" spans="2:16" ht="18.75" customHeight="1" x14ac:dyDescent="0.55000000000000004">
      <c r="B79" s="603" t="s">
        <v>346</v>
      </c>
      <c r="C79" s="603"/>
      <c r="D79" s="603"/>
      <c r="E79" s="603"/>
      <c r="F79" s="139">
        <v>14493216</v>
      </c>
      <c r="G79" s="139">
        <v>15592085</v>
      </c>
      <c r="H79" s="139">
        <v>15818571</v>
      </c>
      <c r="I79" s="139">
        <v>15926149</v>
      </c>
      <c r="J79" s="139">
        <v>14727864</v>
      </c>
      <c r="K79" s="139">
        <v>14280992</v>
      </c>
      <c r="L79" s="119">
        <v>12684712</v>
      </c>
      <c r="M79" s="119">
        <v>12592084</v>
      </c>
      <c r="N79" s="119">
        <v>11727451</v>
      </c>
      <c r="O79" s="119">
        <v>11365960</v>
      </c>
      <c r="P79" s="12"/>
    </row>
    <row r="80" spans="2:16" ht="18.75" customHeight="1" x14ac:dyDescent="0.55000000000000004">
      <c r="B80" s="603" t="s">
        <v>347</v>
      </c>
      <c r="C80" s="603"/>
      <c r="D80" s="603"/>
      <c r="E80" s="603"/>
      <c r="F80" s="289">
        <v>3.3E-3</v>
      </c>
      <c r="G80" s="289">
        <v>3.8E-3</v>
      </c>
      <c r="H80" s="289">
        <v>4.1000000000000003E-3</v>
      </c>
      <c r="I80" s="289">
        <v>4.7000000000000002E-3</v>
      </c>
      <c r="J80" s="289">
        <v>4.4000000000000003E-3</v>
      </c>
      <c r="K80" s="289">
        <v>4.4000000000000003E-3</v>
      </c>
      <c r="L80" s="290">
        <v>4.7999999999999996E-3</v>
      </c>
      <c r="M80" s="290">
        <v>5.1000000000000004E-3</v>
      </c>
      <c r="N80" s="290">
        <v>5.8968483432589062E-3</v>
      </c>
      <c r="O80" s="290">
        <v>6.0689110290727752E-3</v>
      </c>
      <c r="P80" s="12"/>
    </row>
    <row r="81" spans="2:16" x14ac:dyDescent="0.55000000000000004">
      <c r="B81" s="20" t="s">
        <v>348</v>
      </c>
      <c r="P81" s="12"/>
    </row>
    <row r="82" spans="2:16" x14ac:dyDescent="0.55000000000000004">
      <c r="B82" s="20"/>
      <c r="P82" s="12"/>
    </row>
    <row r="83" spans="2:16" x14ac:dyDescent="0.55000000000000004">
      <c r="P83" s="12"/>
    </row>
    <row r="84" spans="2:16" ht="24" customHeight="1" x14ac:dyDescent="0.3">
      <c r="B84" s="11" t="s">
        <v>349</v>
      </c>
      <c r="N84" s="83"/>
      <c r="O84" s="83" t="s">
        <v>328</v>
      </c>
      <c r="P84" s="12"/>
    </row>
    <row r="85" spans="2:16" ht="18.75" customHeight="1" x14ac:dyDescent="0.55000000000000004">
      <c r="B85" s="603" t="s">
        <v>350</v>
      </c>
      <c r="C85" s="603"/>
      <c r="D85" s="603"/>
      <c r="E85" s="603"/>
      <c r="F85" s="63" t="s">
        <v>100</v>
      </c>
      <c r="G85" s="63" t="s">
        <v>101</v>
      </c>
      <c r="H85" s="63" t="s">
        <v>102</v>
      </c>
      <c r="I85" s="63" t="s">
        <v>103</v>
      </c>
      <c r="J85" s="63" t="s">
        <v>104</v>
      </c>
      <c r="K85" s="63" t="s">
        <v>588</v>
      </c>
      <c r="L85" s="63" t="s">
        <v>644</v>
      </c>
      <c r="M85" s="63" t="s">
        <v>666</v>
      </c>
      <c r="N85" s="63" t="s">
        <v>770</v>
      </c>
      <c r="O85" s="63" t="s">
        <v>901</v>
      </c>
      <c r="P85" s="12"/>
    </row>
    <row r="86" spans="2:16" ht="18.75" customHeight="1" x14ac:dyDescent="0.55000000000000004">
      <c r="B86" s="690" t="s">
        <v>351</v>
      </c>
      <c r="C86" s="690"/>
      <c r="D86" s="690"/>
      <c r="E86" s="690"/>
      <c r="F86" s="137">
        <v>566</v>
      </c>
      <c r="G86" s="136">
        <v>464</v>
      </c>
      <c r="H86" s="137">
        <v>487</v>
      </c>
      <c r="I86" s="136">
        <v>564</v>
      </c>
      <c r="J86" s="137">
        <v>742</v>
      </c>
      <c r="K86" s="136">
        <v>704</v>
      </c>
      <c r="L86" s="114">
        <v>658</v>
      </c>
      <c r="M86" s="114">
        <v>631</v>
      </c>
      <c r="N86" s="114">
        <v>729</v>
      </c>
      <c r="O86" s="114">
        <v>617</v>
      </c>
      <c r="P86" s="12"/>
    </row>
    <row r="87" spans="2:16" ht="18.75" customHeight="1" x14ac:dyDescent="0.55000000000000004">
      <c r="B87" s="691" t="s">
        <v>352</v>
      </c>
      <c r="C87" s="691"/>
      <c r="D87" s="691"/>
      <c r="E87" s="691"/>
      <c r="F87" s="174">
        <v>904</v>
      </c>
      <c r="G87" s="172">
        <v>847</v>
      </c>
      <c r="H87" s="174">
        <v>853</v>
      </c>
      <c r="I87" s="172">
        <v>777</v>
      </c>
      <c r="J87" s="174">
        <v>829</v>
      </c>
      <c r="K87" s="172">
        <v>931</v>
      </c>
      <c r="L87" s="176">
        <v>815</v>
      </c>
      <c r="M87" s="176">
        <v>712</v>
      </c>
      <c r="N87" s="176">
        <v>634</v>
      </c>
      <c r="O87" s="176">
        <v>614</v>
      </c>
      <c r="P87" s="12"/>
    </row>
    <row r="88" spans="2:16" ht="18.75" customHeight="1" x14ac:dyDescent="0.55000000000000004">
      <c r="B88" s="691" t="s">
        <v>353</v>
      </c>
      <c r="C88" s="691"/>
      <c r="D88" s="691"/>
      <c r="E88" s="691"/>
      <c r="F88" s="174">
        <v>213</v>
      </c>
      <c r="G88" s="172">
        <v>199</v>
      </c>
      <c r="H88" s="174">
        <v>154</v>
      </c>
      <c r="I88" s="172">
        <v>114</v>
      </c>
      <c r="J88" s="174">
        <v>113</v>
      </c>
      <c r="K88" s="172">
        <v>65</v>
      </c>
      <c r="L88" s="176">
        <v>83</v>
      </c>
      <c r="M88" s="176">
        <v>61</v>
      </c>
      <c r="N88" s="176">
        <v>46</v>
      </c>
      <c r="O88" s="176">
        <v>30</v>
      </c>
      <c r="P88" s="12"/>
    </row>
    <row r="89" spans="2:16" ht="18.75" customHeight="1" x14ac:dyDescent="0.55000000000000004">
      <c r="B89" s="689" t="s">
        <v>210</v>
      </c>
      <c r="C89" s="689"/>
      <c r="D89" s="689"/>
      <c r="E89" s="689"/>
      <c r="F89" s="89">
        <v>17</v>
      </c>
      <c r="G89" s="139">
        <v>14</v>
      </c>
      <c r="H89" s="89">
        <v>13</v>
      </c>
      <c r="I89" s="139">
        <v>24</v>
      </c>
      <c r="J89" s="89">
        <v>28</v>
      </c>
      <c r="K89" s="139">
        <v>24</v>
      </c>
      <c r="L89" s="119">
        <v>16</v>
      </c>
      <c r="M89" s="119">
        <v>9</v>
      </c>
      <c r="N89" s="119">
        <v>3</v>
      </c>
      <c r="O89" s="119">
        <v>3</v>
      </c>
      <c r="P89" s="12"/>
    </row>
    <row r="90" spans="2:16" ht="18.75" customHeight="1" x14ac:dyDescent="0.55000000000000004">
      <c r="B90" s="603" t="s">
        <v>354</v>
      </c>
      <c r="C90" s="603"/>
      <c r="D90" s="603"/>
      <c r="E90" s="603"/>
      <c r="F90" s="65">
        <v>1700</v>
      </c>
      <c r="G90" s="65">
        <v>1524</v>
      </c>
      <c r="H90" s="65">
        <v>1507</v>
      </c>
      <c r="I90" s="65">
        <v>1479</v>
      </c>
      <c r="J90" s="65">
        <v>1712</v>
      </c>
      <c r="K90" s="65">
        <v>1724</v>
      </c>
      <c r="L90" s="66">
        <v>1572</v>
      </c>
      <c r="M90" s="66">
        <v>1413</v>
      </c>
      <c r="N90" s="66">
        <v>1412</v>
      </c>
      <c r="O90" s="66">
        <v>1264</v>
      </c>
      <c r="P90" s="12"/>
    </row>
    <row r="91" spans="2:16" ht="18.75" customHeight="1" x14ac:dyDescent="0.55000000000000004">
      <c r="B91" s="603" t="s">
        <v>355</v>
      </c>
      <c r="C91" s="603"/>
      <c r="D91" s="603"/>
      <c r="E91" s="603"/>
      <c r="F91" s="65">
        <v>3096790</v>
      </c>
      <c r="G91" s="65">
        <v>3304942</v>
      </c>
      <c r="H91" s="65">
        <v>3378995</v>
      </c>
      <c r="I91" s="65">
        <v>3362852</v>
      </c>
      <c r="J91" s="65">
        <v>3146948</v>
      </c>
      <c r="K91" s="65">
        <v>3042462</v>
      </c>
      <c r="L91" s="66">
        <v>2739421</v>
      </c>
      <c r="M91" s="66">
        <v>2726066</v>
      </c>
      <c r="N91" s="66">
        <v>2560666</v>
      </c>
      <c r="O91" s="66">
        <v>2477487</v>
      </c>
      <c r="P91" s="12"/>
    </row>
    <row r="92" spans="2:16" ht="18.75" customHeight="1" x14ac:dyDescent="0.55000000000000004">
      <c r="B92" s="603" t="s">
        <v>356</v>
      </c>
      <c r="C92" s="603"/>
      <c r="D92" s="603"/>
      <c r="E92" s="603"/>
      <c r="F92" s="144">
        <v>5.5000000000000003E-4</v>
      </c>
      <c r="G92" s="144">
        <v>4.6000000000000001E-4</v>
      </c>
      <c r="H92" s="144">
        <v>4.4999999999999999E-4</v>
      </c>
      <c r="I92" s="144">
        <v>4.4000000000000002E-4</v>
      </c>
      <c r="J92" s="144">
        <v>5.4000000000000001E-4</v>
      </c>
      <c r="K92" s="144">
        <v>5.6999999999999998E-4</v>
      </c>
      <c r="L92" s="125">
        <v>5.6999999999999998E-4</v>
      </c>
      <c r="M92" s="125">
        <v>5.1999999999999995E-4</v>
      </c>
      <c r="N92" s="125">
        <v>5.5141904488910311E-4</v>
      </c>
      <c r="O92" s="125">
        <v>5.1019440263460518E-4</v>
      </c>
      <c r="P92" s="12"/>
    </row>
  </sheetData>
  <mergeCells count="84">
    <mergeCell ref="B16:E16"/>
    <mergeCell ref="B5:E5"/>
    <mergeCell ref="B6:E6"/>
    <mergeCell ref="B7:E7"/>
    <mergeCell ref="B8:E8"/>
    <mergeCell ref="B9:E9"/>
    <mergeCell ref="B10:E10"/>
    <mergeCell ref="B11:E11"/>
    <mergeCell ref="B12:E12"/>
    <mergeCell ref="B13:E13"/>
    <mergeCell ref="B14:E14"/>
    <mergeCell ref="B15:E15"/>
    <mergeCell ref="B34:B36"/>
    <mergeCell ref="C34:E34"/>
    <mergeCell ref="C35:E35"/>
    <mergeCell ref="C36:E36"/>
    <mergeCell ref="B17:E17"/>
    <mergeCell ref="B18:E18"/>
    <mergeCell ref="B19:E19"/>
    <mergeCell ref="B24:E24"/>
    <mergeCell ref="B25:B29"/>
    <mergeCell ref="C25:E25"/>
    <mergeCell ref="C26:E26"/>
    <mergeCell ref="C27:E27"/>
    <mergeCell ref="C28:E28"/>
    <mergeCell ref="C29:E29"/>
    <mergeCell ref="B30:B33"/>
    <mergeCell ref="C30:E30"/>
    <mergeCell ref="C31:E31"/>
    <mergeCell ref="C32:E32"/>
    <mergeCell ref="C33:E33"/>
    <mergeCell ref="B53:C54"/>
    <mergeCell ref="D53:E53"/>
    <mergeCell ref="D54:E54"/>
    <mergeCell ref="B37:B39"/>
    <mergeCell ref="C37:E37"/>
    <mergeCell ref="C38:E38"/>
    <mergeCell ref="C39:E39"/>
    <mergeCell ref="B40:B46"/>
    <mergeCell ref="C40:E40"/>
    <mergeCell ref="C41:E41"/>
    <mergeCell ref="C42:E42"/>
    <mergeCell ref="C43:E43"/>
    <mergeCell ref="C44:E44"/>
    <mergeCell ref="C45:E45"/>
    <mergeCell ref="C46:E46"/>
    <mergeCell ref="B51:E51"/>
    <mergeCell ref="B52:C52"/>
    <mergeCell ref="D52:E52"/>
    <mergeCell ref="B68:C68"/>
    <mergeCell ref="D68:E68"/>
    <mergeCell ref="B55:C56"/>
    <mergeCell ref="D55:E55"/>
    <mergeCell ref="D56:E56"/>
    <mergeCell ref="B57:C57"/>
    <mergeCell ref="D57:E57"/>
    <mergeCell ref="B58:E58"/>
    <mergeCell ref="B59:E59"/>
    <mergeCell ref="B60:E60"/>
    <mergeCell ref="B62:E62"/>
    <mergeCell ref="B63:E63"/>
    <mergeCell ref="B67:E67"/>
    <mergeCell ref="B77:E77"/>
    <mergeCell ref="B69:C70"/>
    <mergeCell ref="D69:E69"/>
    <mergeCell ref="D70:E70"/>
    <mergeCell ref="B71:C72"/>
    <mergeCell ref="D71:E71"/>
    <mergeCell ref="D72:E72"/>
    <mergeCell ref="B73:C74"/>
    <mergeCell ref="D73:E73"/>
    <mergeCell ref="D74:E74"/>
    <mergeCell ref="B75:E75"/>
    <mergeCell ref="B76:E76"/>
    <mergeCell ref="B89:E89"/>
    <mergeCell ref="B90:E90"/>
    <mergeCell ref="B91:E91"/>
    <mergeCell ref="B92:E92"/>
    <mergeCell ref="B79:E79"/>
    <mergeCell ref="B80:E80"/>
    <mergeCell ref="B85:E85"/>
    <mergeCell ref="B86:E86"/>
    <mergeCell ref="B87:E87"/>
    <mergeCell ref="B88:E88"/>
  </mergeCells>
  <phoneticPr fontId="1"/>
  <pageMargins left="0.7" right="0.7" top="0.75" bottom="0.75" header="0.3" footer="0.3"/>
  <pageSetup paperSize="9" scale="50" orientation="landscape"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vt:i4>
      </vt:variant>
    </vt:vector>
  </HeadingPairs>
  <TitlesOfParts>
    <vt:vector size="22" baseType="lpstr">
      <vt:lpstr>本データの位置づけと目次</vt:lpstr>
      <vt:lpstr>Ⅲ-1 (10年分)</vt:lpstr>
      <vt:lpstr>Ⅲ-1（2025年度月別）</vt:lpstr>
      <vt:lpstr>Ⅲ-2</vt:lpstr>
      <vt:lpstr>Ⅲ-3 (1)</vt:lpstr>
      <vt:lpstr>Ⅲ-3 (2)</vt:lpstr>
      <vt:lpstr>Ⅲ-3 (3)</vt:lpstr>
      <vt:lpstr>Ⅲ-3 (4)</vt:lpstr>
      <vt:lpstr>Ⅲ-3 (5)（10年分）</vt:lpstr>
      <vt:lpstr>Ⅲ-3 (5)①（2025年度月別）</vt:lpstr>
      <vt:lpstr>Ⅲ-4 (10年分)</vt:lpstr>
      <vt:lpstr>Ⅲ-4（2025年度月別）</vt:lpstr>
      <vt:lpstr>Ⅲ-5 </vt:lpstr>
      <vt:lpstr>Ⅲ-6</vt:lpstr>
      <vt:lpstr>Ⅲ-7</vt:lpstr>
      <vt:lpstr>Ⅲ-8</vt:lpstr>
      <vt:lpstr>'Ⅲ-3 (5)（10年分）'!Print_Area</vt:lpstr>
      <vt:lpstr>'Ⅲ-3 (5)①（2025年度月別）'!Print_Area</vt:lpstr>
      <vt:lpstr>'Ⅲ-4 (10年分)'!Print_Area</vt:lpstr>
      <vt:lpstr>'Ⅲ-4（2025年度月別）'!Print_Area</vt:lpstr>
      <vt:lpstr>'Ⅲ-5 '!Print_Area</vt:lpstr>
      <vt:lpstr>'Ⅲ-6'!Print_Area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2021-12-21T05:10:43Z</dcterms:created>
  <dcterms:modified xsi:type="dcterms:W3CDTF">2026-07-24T01:31:28Z</dcterms:modified>
</cp:coreProperties>
</file>